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mc:AlternateContent xmlns:mc="http://schemas.openxmlformats.org/markup-compatibility/2006">
    <mc:Choice Requires="x15">
      <x15ac:absPath xmlns:x15ac="http://schemas.microsoft.com/office/spreadsheetml/2010/11/ac" url="C:\Users\jmiller1\OneDrive - County of San Diego\HCDS\NOFA\2024.08_NOFA updates\"/>
    </mc:Choice>
  </mc:AlternateContent>
  <xr:revisionPtr revIDLastSave="0" documentId="13_ncr:201_{E3F92364-3595-4E52-9D2F-907DED834B1C}" xr6:coauthVersionLast="47" xr6:coauthVersionMax="47" xr10:uidLastSave="{00000000-0000-0000-0000-000000000000}"/>
  <workbookProtection workbookAlgorithmName="SHA-512" workbookHashValue="i+mJXVzL/OYnkvEdth7lzl5XTwC3BDKShTsrTXDRhHFUenu/QBE6E3Z/hHNel6HwH8HUdVwTG5gQ53XDgDcyEw==" workbookSaltValue="tCvzaQut6hEDIyzBOfT06w==" workbookSpinCount="100000" lockStructure="1"/>
  <bookViews>
    <workbookView xWindow="-110" yWindow="-110" windowWidth="19420" windowHeight="10300" tabRatio="783" xr2:uid="{00000000-000D-0000-FFFF-FFFF00000000}"/>
  </bookViews>
  <sheets>
    <sheet name="Instructions" sheetId="13" r:id="rId1"/>
    <sheet name="Checklist" sheetId="1" r:id="rId2"/>
    <sheet name="Summary" sheetId="3" r:id="rId3"/>
    <sheet name="Add'l Info" sheetId="16" r:id="rId4"/>
    <sheet name="Sources" sheetId="10" r:id="rId5"/>
    <sheet name="Uses" sheetId="14" r:id="rId6"/>
    <sheet name="Amenities" sheetId="8" r:id="rId7"/>
    <sheet name="Acknowledgments" sheetId="17" r:id="rId8"/>
    <sheet name="Certification" sheetId="5" r:id="rId9"/>
    <sheet name="Dropdowns" sheetId="6" state="hidden" r:id="rId10"/>
  </sheets>
  <definedNames>
    <definedName name="_xlnm.Print_Area" localSheetId="7">Acknowledgments!$A$1:$C$24</definedName>
    <definedName name="_xlnm.Print_Area" localSheetId="3">'Add''l Info'!$A$1:$F$79</definedName>
    <definedName name="_xlnm.Print_Area" localSheetId="1">Checklist!$A$1:$D$46</definedName>
    <definedName name="_xlnm.Print_Area" localSheetId="0">Instructions!$A$1:$G$14</definedName>
    <definedName name="_xlnm.Print_Area" localSheetId="4">Sources!$A$1:$F$34</definedName>
    <definedName name="_xlnm.Print_Area" localSheetId="2">Summary!$A$1:$I$79</definedName>
    <definedName name="_xlnm.Print_Area" localSheetId="5">Uses!$A$1:$E$44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1" i="14" l="1"/>
  <c r="D9" i="14"/>
  <c r="D25" i="14"/>
  <c r="D43" i="14" l="1"/>
  <c r="B5" i="5"/>
  <c r="B78" i="16"/>
  <c r="B73" i="16"/>
  <c r="B68" i="16"/>
  <c r="B60" i="16"/>
  <c r="B57" i="16"/>
  <c r="C79" i="3" l="1"/>
  <c r="D31" i="10"/>
  <c r="D16" i="10"/>
  <c r="D9" i="10"/>
  <c r="D17" i="10" l="1"/>
  <c r="D33" i="10" s="1"/>
  <c r="I69" i="3"/>
  <c r="B77" i="3" s="1"/>
  <c r="I68" i="3"/>
  <c r="B76" i="3" s="1"/>
  <c r="I67" i="3"/>
  <c r="B75" i="3" s="1"/>
  <c r="I66" i="3"/>
  <c r="B74" i="3" s="1"/>
  <c r="I65" i="3"/>
  <c r="B73" i="3" s="1"/>
  <c r="H70" i="3"/>
  <c r="G70" i="3"/>
  <c r="F70" i="3"/>
  <c r="E70" i="3"/>
  <c r="D70" i="3"/>
  <c r="C70" i="3"/>
  <c r="B70" i="3"/>
  <c r="B78" i="3" s="1"/>
  <c r="F79" i="3"/>
  <c r="G79" i="3"/>
  <c r="I70" i="3" l="1"/>
  <c r="E79" i="3"/>
  <c r="B7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Jason</author>
  </authors>
  <commentList>
    <comment ref="B8" authorId="0" shapeId="0" xr:uid="{07817B4A-960A-437C-B619-19F5DF203A4B}">
      <text>
        <r>
          <rPr>
            <b/>
            <sz val="12"/>
            <color indexed="81"/>
            <rFont val="Calibri"/>
            <family val="2"/>
            <scheme val="minor"/>
          </rPr>
          <t>If unknown, click on "BoS District Map" to search for address. When searching, do not enter the city and state as part of the address; for example, you can search for "3989 Ruffin Road 92123"</t>
        </r>
      </text>
    </comment>
    <comment ref="B21" authorId="0" shapeId="0" xr:uid="{566942D1-5612-45C7-8BE3-D5A87B5FF242}">
      <text>
        <r>
          <rPr>
            <b/>
            <sz val="12"/>
            <color indexed="81"/>
            <rFont val="Calibri"/>
            <family val="2"/>
            <scheme val="minor"/>
          </rPr>
          <t>Please enter "TBD" if partnership is not yet formed.</t>
        </r>
      </text>
    </comment>
    <comment ref="B28" authorId="0" shapeId="0" xr:uid="{3F8C2665-D4D2-4823-9C74-486E895FE992}">
      <text>
        <r>
          <rPr>
            <b/>
            <sz val="12"/>
            <color indexed="81"/>
            <rFont val="Calibri"/>
            <family val="2"/>
            <scheme val="minor"/>
          </rPr>
          <t>Both "Section 8" and VASH PBVs are only available through this NOFA for new-construction developments in the County's housing authority jurisdiction.</t>
        </r>
      </text>
    </comment>
    <comment ref="A64" authorId="0" shapeId="0" xr:uid="{F02F25FD-40C7-4A10-8C27-38574D558797}">
      <text>
        <r>
          <rPr>
            <b/>
            <sz val="12"/>
            <color indexed="81"/>
            <rFont val="Calibri"/>
            <family val="2"/>
            <scheme val="minor"/>
          </rPr>
          <t>Select unit AMI limits from the dropdowns to the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Jason</author>
  </authors>
  <commentList>
    <comment ref="A67" authorId="0" shapeId="0" xr:uid="{F8BF51DB-A4B2-4D67-8514-0ED7F92E3124}">
      <text>
        <r>
          <rPr>
            <b/>
            <sz val="9"/>
            <color indexed="81"/>
            <rFont val="Tahoma"/>
            <family val="2"/>
          </rPr>
          <t>If services are in-kind, please list the annual value of the services to be provided.</t>
        </r>
      </text>
    </comment>
    <comment ref="A72" authorId="0" shapeId="0" xr:uid="{7DF3E232-C7DE-49B9-ADF6-65357D92FFA4}">
      <text>
        <r>
          <rPr>
            <b/>
            <sz val="9"/>
            <color indexed="81"/>
            <rFont val="Tahoma"/>
            <family val="2"/>
          </rPr>
          <t>If services are in-kind, please list the annual value of the services to be provided.</t>
        </r>
      </text>
    </comment>
    <comment ref="A77" authorId="0" shapeId="0" xr:uid="{460196A2-05C8-4911-99E0-D105ED847325}">
      <text>
        <r>
          <rPr>
            <b/>
            <sz val="9"/>
            <color indexed="81"/>
            <rFont val="Tahoma"/>
            <family val="2"/>
          </rPr>
          <t>If services are in-kind, please list the annual value of the services to be provided.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Jason</author>
  </authors>
  <commentList>
    <comment ref="D9" authorId="0" shapeId="0" xr:uid="{A8A1952A-DEA0-438C-B115-E4AB6B122F57}">
      <text>
        <r>
          <rPr>
            <b/>
            <sz val="12"/>
            <color indexed="81"/>
            <rFont val="Calibri"/>
            <family val="2"/>
            <scheme val="minor"/>
          </rPr>
          <t xml:space="preserve">If this cell is pink, the amount does not match the </t>
        </r>
        <r>
          <rPr>
            <b/>
            <i/>
            <sz val="12"/>
            <color indexed="81"/>
            <rFont val="Calibri"/>
            <family val="2"/>
            <scheme val="minor"/>
          </rPr>
          <t>Amount of County Funding Requested</t>
        </r>
        <r>
          <rPr>
            <b/>
            <sz val="12"/>
            <color indexed="81"/>
            <rFont val="Calibri"/>
            <family val="2"/>
            <scheme val="minor"/>
          </rPr>
          <t xml:space="preserve"> entered in the </t>
        </r>
        <r>
          <rPr>
            <b/>
            <i/>
            <sz val="12"/>
            <color indexed="81"/>
            <rFont val="Calibri"/>
            <family val="2"/>
            <scheme val="minor"/>
          </rPr>
          <t>Development Summary</t>
        </r>
        <r>
          <rPr>
            <b/>
            <sz val="12"/>
            <color indexed="81"/>
            <rFont val="Calibri"/>
            <family val="2"/>
            <scheme val="minor"/>
          </rPr>
          <t xml:space="preserve"> tab (Cell B26).</t>
        </r>
      </text>
    </comment>
    <comment ref="D33" authorId="0" shapeId="0" xr:uid="{B839CD76-6845-4B5D-863E-50AC03ABBAED}">
      <text>
        <r>
          <rPr>
            <b/>
            <sz val="12"/>
            <color indexed="81"/>
            <rFont val="Calibri"/>
            <family val="2"/>
            <scheme val="minor"/>
          </rPr>
          <t xml:space="preserve">If this cell is pink, the total does not match the </t>
        </r>
        <r>
          <rPr>
            <b/>
            <i/>
            <sz val="12"/>
            <color indexed="81"/>
            <rFont val="Calibri"/>
            <family val="2"/>
            <scheme val="minor"/>
          </rPr>
          <t>Anticipated TDC</t>
        </r>
        <r>
          <rPr>
            <b/>
            <sz val="12"/>
            <color indexed="81"/>
            <rFont val="Calibri"/>
            <family val="2"/>
            <scheme val="minor"/>
          </rPr>
          <t xml:space="preserve"> entered in the </t>
        </r>
        <r>
          <rPr>
            <b/>
            <i/>
            <sz val="12"/>
            <color indexed="81"/>
            <rFont val="Calibri"/>
            <family val="2"/>
            <scheme val="minor"/>
          </rPr>
          <t>Development Summary</t>
        </r>
        <r>
          <rPr>
            <b/>
            <sz val="12"/>
            <color indexed="81"/>
            <rFont val="Calibri"/>
            <family val="2"/>
            <scheme val="minor"/>
          </rPr>
          <t xml:space="preserve"> tab (Cell B23).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Miller, Jason</author>
  </authors>
  <commentList>
    <comment ref="D43" authorId="0" shapeId="0" xr:uid="{9A865111-58AF-4945-95E1-F920B6CB0F3C}">
      <text>
        <r>
          <rPr>
            <b/>
            <sz val="12"/>
            <color indexed="81"/>
            <rFont val="Calibri"/>
            <family val="2"/>
            <scheme val="minor"/>
          </rPr>
          <t xml:space="preserve">If this cell is pink, the total does not match the </t>
        </r>
        <r>
          <rPr>
            <b/>
            <i/>
            <sz val="12"/>
            <color indexed="81"/>
            <rFont val="Calibri"/>
            <family val="2"/>
            <scheme val="minor"/>
          </rPr>
          <t>SOURCES TOTAL</t>
        </r>
        <r>
          <rPr>
            <b/>
            <sz val="12"/>
            <color indexed="81"/>
            <rFont val="Calibri"/>
            <family val="2"/>
            <scheme val="minor"/>
          </rPr>
          <t xml:space="preserve"> entered in the </t>
        </r>
        <r>
          <rPr>
            <b/>
            <i/>
            <sz val="12"/>
            <color indexed="81"/>
            <rFont val="Calibri"/>
            <family val="2"/>
            <scheme val="minor"/>
          </rPr>
          <t>Sources</t>
        </r>
        <r>
          <rPr>
            <b/>
            <sz val="12"/>
            <color indexed="81"/>
            <rFont val="Calibri"/>
            <family val="2"/>
            <scheme val="minor"/>
          </rPr>
          <t xml:space="preserve"> tab (Cell D33).</t>
        </r>
      </text>
    </comment>
  </commentList>
</comments>
</file>

<file path=xl/sharedStrings.xml><?xml version="1.0" encoding="utf-8"?>
<sst xmlns="http://schemas.openxmlformats.org/spreadsheetml/2006/main" count="458" uniqueCount="381">
  <si>
    <t xml:space="preserve">Applicant is : </t>
  </si>
  <si>
    <t>Owner</t>
  </si>
  <si>
    <t>GP/MGP</t>
  </si>
  <si>
    <t>Other</t>
  </si>
  <si>
    <t>Organizational Status:</t>
  </si>
  <si>
    <t>Private Entity</t>
  </si>
  <si>
    <t xml:space="preserve">Status of Ownership Entity: </t>
  </si>
  <si>
    <t>Exists</t>
  </si>
  <si>
    <t xml:space="preserve">Borrower | Partnership Entity: </t>
  </si>
  <si>
    <t xml:space="preserve">Rehabilitation </t>
  </si>
  <si>
    <t xml:space="preserve">Other </t>
  </si>
  <si>
    <t>Site Control</t>
  </si>
  <si>
    <t>Market Study</t>
  </si>
  <si>
    <t>Target Population and Support Services</t>
  </si>
  <si>
    <t>Applicant Experience</t>
  </si>
  <si>
    <t>Board Resolution</t>
  </si>
  <si>
    <t>Acquisition and Relocation Requirements</t>
  </si>
  <si>
    <t>Applicant, Developer, and Contractor Debarment</t>
  </si>
  <si>
    <t>Competitive Bidding Requirements</t>
  </si>
  <si>
    <t>Consistency with the County of San Diego Consortium Consolidated Plan</t>
  </si>
  <si>
    <t>Equal Opportunity</t>
  </si>
  <si>
    <t>Preliminary Title Report</t>
  </si>
  <si>
    <t>Rehabilitation Estimate</t>
  </si>
  <si>
    <t xml:space="preserve">County of San Diego HHSA NOFA </t>
  </si>
  <si>
    <t>APPLICATION CERTIFICATION</t>
  </si>
  <si>
    <t>Authorized Signature</t>
  </si>
  <si>
    <t>Typed Name</t>
  </si>
  <si>
    <t>Title</t>
  </si>
  <si>
    <t>Date Signed</t>
  </si>
  <si>
    <t xml:space="preserve">Acquisition </t>
  </si>
  <si>
    <t xml:space="preserve">Construction </t>
  </si>
  <si>
    <t>To be formed</t>
  </si>
  <si>
    <t xml:space="preserve">Persons with physical disabilities </t>
  </si>
  <si>
    <t xml:space="preserve">Persons with developmental disabilities </t>
  </si>
  <si>
    <t xml:space="preserve">Persons with serious mental illness </t>
  </si>
  <si>
    <t xml:space="preserve">Persons with HIV/AIDS </t>
  </si>
  <si>
    <t xml:space="preserve">Military personnel and veterans </t>
  </si>
  <si>
    <t xml:space="preserve">Transition Aged Youth (TAY) </t>
  </si>
  <si>
    <t xml:space="preserve">Survivors of domestic violence </t>
  </si>
  <si>
    <t xml:space="preserve">Homeless or at risk of homelessness </t>
  </si>
  <si>
    <t xml:space="preserve">Families in need (low-income families) </t>
  </si>
  <si>
    <t>Owner &amp; GP/MGP</t>
  </si>
  <si>
    <t>Yes</t>
  </si>
  <si>
    <t>N/A</t>
  </si>
  <si>
    <t xml:space="preserve">Development Name </t>
  </si>
  <si>
    <t xml:space="preserve">Name of Applicant </t>
  </si>
  <si>
    <t xml:space="preserve">Status of Ownership Entity </t>
  </si>
  <si>
    <t xml:space="preserve">Amount of County Funding Requested </t>
  </si>
  <si>
    <t xml:space="preserve">Anticipated Total Development Cost </t>
  </si>
  <si>
    <t xml:space="preserve">Rehabilitation/Construction Start </t>
  </si>
  <si>
    <t xml:space="preserve">Rehabilitation/Construction Completion </t>
  </si>
  <si>
    <t xml:space="preserve">Studio units </t>
  </si>
  <si>
    <t xml:space="preserve">1-bedroom units </t>
  </si>
  <si>
    <t xml:space="preserve">2-bedroom units </t>
  </si>
  <si>
    <t xml:space="preserve">3-bedroom units </t>
  </si>
  <si>
    <t xml:space="preserve">4-bedroom units </t>
  </si>
  <si>
    <t># of Total Units</t>
  </si>
  <si>
    <t xml:space="preserve">Other (specify below) </t>
  </si>
  <si>
    <t>No</t>
  </si>
  <si>
    <t># of Units</t>
  </si>
  <si>
    <t>Notes (if applicable)</t>
  </si>
  <si>
    <t>Totals</t>
  </si>
  <si>
    <t>Nonprofit</t>
  </si>
  <si>
    <t>to</t>
  </si>
  <si>
    <t xml:space="preserve">Seniors </t>
  </si>
  <si>
    <t xml:space="preserve">Initial applications are subject to a preliminary review for completeness; applications deemed incomplete will be denied at initial threshold review. The selection procedure will include an evaluation of the total financing proposed in the NOFA application and the development pro forma. A determination will also be made concerning the consistency of the proposal with the strategy and priorities developed by the County of San Diego for the use of NOFA program funds. Developments awarded funds under this NOFA must comply with the regulations of the funding sources, as applicable. </t>
  </si>
  <si>
    <t>Development Name</t>
  </si>
  <si>
    <r>
      <rPr>
        <sz val="12"/>
        <rFont val="Calibri"/>
        <family val="2"/>
        <scheme val="minor"/>
      </rPr>
      <t>100% Oc</t>
    </r>
    <r>
      <rPr>
        <sz val="12"/>
        <color theme="1"/>
        <rFont val="Calibri"/>
        <family val="2"/>
        <scheme val="minor"/>
      </rPr>
      <t>cupancy</t>
    </r>
    <r>
      <rPr>
        <sz val="12"/>
        <color theme="0" tint="-4.9989318521683403E-2"/>
        <rFont val="Calibri"/>
        <family val="2"/>
        <scheme val="minor"/>
      </rPr>
      <t>l</t>
    </r>
  </si>
  <si>
    <t>Amenity Name</t>
  </si>
  <si>
    <t>Amenity Address</t>
  </si>
  <si>
    <t>Relocation</t>
  </si>
  <si>
    <t>CDBG</t>
  </si>
  <si>
    <t>PLHA</t>
  </si>
  <si>
    <t>NPLH</t>
  </si>
  <si>
    <t>IHTF</t>
  </si>
  <si>
    <t>PIP</t>
  </si>
  <si>
    <t>ARPA</t>
  </si>
  <si>
    <t>County Funding</t>
  </si>
  <si>
    <t>Non-County Funding</t>
  </si>
  <si>
    <t>Multiple</t>
  </si>
  <si>
    <t xml:space="preserve">Manager/staff unit(s) </t>
  </si>
  <si>
    <t>NOFA Capital Funding Source(s) 
Being Requested</t>
  </si>
  <si>
    <t>Medical Clinic or Public Hospital</t>
  </si>
  <si>
    <t>BoS Districts</t>
  </si>
  <si>
    <t>District 1</t>
  </si>
  <si>
    <t>District 2</t>
  </si>
  <si>
    <t>District 3</t>
  </si>
  <si>
    <t>District 4</t>
  </si>
  <si>
    <t>District 5</t>
  </si>
  <si>
    <t xml:space="preserve">Community Planning Area (if applicable) </t>
  </si>
  <si>
    <t>Use of NOFA Funds, if Awarded (select all that apply)</t>
  </si>
  <si>
    <t>Special Needs Population(s) (if applicable)</t>
  </si>
  <si>
    <t>15% AMI Units</t>
  </si>
  <si>
    <t>20% AMI Units</t>
  </si>
  <si>
    <t>25% AMI Units</t>
  </si>
  <si>
    <t>30% AMI Units</t>
  </si>
  <si>
    <t>35% AMI Units</t>
  </si>
  <si>
    <t>40% AMI Units</t>
  </si>
  <si>
    <t>45% AMI Units</t>
  </si>
  <si>
    <t>50% AMI Units</t>
  </si>
  <si>
    <t>55% AMI Units</t>
  </si>
  <si>
    <t>60% AMI Units</t>
  </si>
  <si>
    <t>65% AMI Units</t>
  </si>
  <si>
    <t>70% AMI Units</t>
  </si>
  <si>
    <t>75% AMI Units</t>
  </si>
  <si>
    <t>80% AMI Units</t>
  </si>
  <si>
    <t>Unrestricted Units</t>
  </si>
  <si>
    <t>Manager/Staff Unit(s)</t>
  </si>
  <si>
    <t>Monthly Gross Rent Range (in dollars)</t>
  </si>
  <si>
    <t>BoS District Map</t>
  </si>
  <si>
    <t xml:space="preserve">County Board of Superviors (BoS) District </t>
  </si>
  <si>
    <t>Name of Funding Source</t>
  </si>
  <si>
    <t>HOME / HOME-ARP</t>
  </si>
  <si>
    <t>County Funding Sources</t>
  </si>
  <si>
    <t xml:space="preserve">Subtotal </t>
  </si>
  <si>
    <t>Amount</t>
  </si>
  <si>
    <t xml:space="preserve">County Funding Total </t>
  </si>
  <si>
    <t xml:space="preserve">Non-County Total </t>
  </si>
  <si>
    <t xml:space="preserve">SOURCES TOTAL </t>
  </si>
  <si>
    <t>NOFA Sources Requested</t>
  </si>
  <si>
    <t>NOFA Sources (Sources tab)</t>
  </si>
  <si>
    <t>No preference (any funding available)</t>
  </si>
  <si>
    <t>Currently Requesting (through this NOFA)</t>
  </si>
  <si>
    <t>Previously Awarded</t>
  </si>
  <si>
    <t>Bus Rapid Transit Station, Trolley Station, Light Rail Station, or Commuter Rail Station</t>
  </si>
  <si>
    <t>Public Bus Stop or Bus Station</t>
  </si>
  <si>
    <t>Book-Lending Public Library</t>
  </si>
  <si>
    <t>Senior Center</t>
  </si>
  <si>
    <t>Public Elementary School</t>
  </si>
  <si>
    <t>Public Middle School</t>
  </si>
  <si>
    <t>Public High School</t>
  </si>
  <si>
    <r>
      <t>Public Park or Community Center</t>
    </r>
    <r>
      <rPr>
        <sz val="12"/>
        <color theme="1"/>
        <rFont val="Calibri"/>
        <family val="2"/>
        <scheme val="minor"/>
      </rPr>
      <t xml:space="preserve">
(accessible to general public)</t>
    </r>
  </si>
  <si>
    <r>
      <rPr>
        <b/>
        <sz val="12"/>
        <color theme="1"/>
        <rFont val="Calibri"/>
        <family val="2"/>
        <scheme val="minor"/>
      </rPr>
      <t>Grocery Store/Supermarket</t>
    </r>
    <r>
      <rPr>
        <sz val="12"/>
        <color theme="1"/>
        <rFont val="Calibri"/>
        <family val="2"/>
        <scheme val="minor"/>
      </rPr>
      <t xml:space="preserve"> 
(where staples, fresh meat, and fresh produce are sold and the interior gross square feet exceeds 25,000)</t>
    </r>
  </si>
  <si>
    <r>
      <rPr>
        <b/>
        <sz val="12"/>
        <color theme="1"/>
        <rFont val="Calibri"/>
        <family val="2"/>
        <scheme val="minor"/>
      </rPr>
      <t xml:space="preserve">Neighborhood Market 
</t>
    </r>
    <r>
      <rPr>
        <sz val="12"/>
        <color theme="1"/>
        <rFont val="Calibri"/>
        <family val="2"/>
        <scheme val="minor"/>
      </rPr>
      <t>(where staples, fresh meat, and fresh produce are sold and the interior gross square feet exceeds 5,000)</t>
    </r>
  </si>
  <si>
    <r>
      <rPr>
        <b/>
        <sz val="12"/>
        <color theme="1"/>
        <rFont val="Calibri"/>
        <family val="2"/>
        <scheme val="minor"/>
      </rPr>
      <t>Certified Farmers’ Market</t>
    </r>
    <r>
      <rPr>
        <sz val="12"/>
        <color theme="1"/>
        <rFont val="Calibri"/>
        <family val="2"/>
        <scheme val="minor"/>
      </rPr>
      <t xml:space="preserve"> 
(database maintained by the CA Dept. of Food and Agriculture)</t>
    </r>
  </si>
  <si>
    <r>
      <rPr>
        <b/>
        <sz val="12"/>
        <rFont val="Calibri"/>
        <family val="2"/>
        <scheme val="minor"/>
      </rPr>
      <t>Pharmacy</t>
    </r>
    <r>
      <rPr>
        <sz val="12"/>
        <rFont val="Calibri"/>
        <family val="2"/>
        <scheme val="minor"/>
      </rPr>
      <t xml:space="preserve"> 
(can be part of other site amenity, e.g., within a grocery store or clinic)</t>
    </r>
  </si>
  <si>
    <t xml:space="preserve">USES TOTAL </t>
  </si>
  <si>
    <t>Use Category</t>
  </si>
  <si>
    <t>Acquisition</t>
  </si>
  <si>
    <t xml:space="preserve">Acquisition Total </t>
  </si>
  <si>
    <t>Hard Costs</t>
  </si>
  <si>
    <t>Soft Costs</t>
  </si>
  <si>
    <t xml:space="preserve">Hard Cost Total </t>
  </si>
  <si>
    <t xml:space="preserve">Soft Cost Total </t>
  </si>
  <si>
    <t>Current NOFA Request</t>
  </si>
  <si>
    <t xml:space="preserve">Persons with substance use disorders </t>
  </si>
  <si>
    <t>HACSD (County)</t>
  </si>
  <si>
    <t>Carlsbad</t>
  </si>
  <si>
    <t>Encinitas</t>
  </si>
  <si>
    <t>National City</t>
  </si>
  <si>
    <t>Oceanside</t>
  </si>
  <si>
    <t>PHA</t>
  </si>
  <si>
    <t>Housing Authority Issuing PBVs
(if applicable)</t>
  </si>
  <si>
    <t>SDHC (City of SD)</t>
  </si>
  <si>
    <t>If PBVs have been awarded or are anticipated, please enter them in Columns F and G to the left, even if they are through another housing authority. Select the appropriate housing authority from the dropdown above (Cell H66).</t>
  </si>
  <si>
    <r>
      <rPr>
        <b/>
        <sz val="12"/>
        <color theme="0" tint="-0.499984740745262"/>
        <rFont val="Calibri"/>
        <family val="2"/>
        <scheme val="minor"/>
      </rPr>
      <t xml:space="preserve">* </t>
    </r>
    <r>
      <rPr>
        <sz val="12"/>
        <color theme="0" tint="-0.499984740745262"/>
        <rFont val="Calibri"/>
        <family val="2"/>
        <scheme val="minor"/>
      </rPr>
      <t>Tenant units only</t>
    </r>
  </si>
  <si>
    <r>
      <t>Studio units</t>
    </r>
    <r>
      <rPr>
        <b/>
        <sz val="12"/>
        <color theme="0" tint="-0.499984740745262"/>
        <rFont val="Calibri"/>
        <family val="2"/>
        <scheme val="minor"/>
      </rPr>
      <t>*</t>
    </r>
    <r>
      <rPr>
        <sz val="12"/>
        <color theme="0" tint="-0.499984740745262"/>
        <rFont val="Calibri"/>
        <family val="2"/>
        <scheme val="minor"/>
      </rPr>
      <t xml:space="preserve"> </t>
    </r>
  </si>
  <si>
    <r>
      <t>1-bedroom units</t>
    </r>
    <r>
      <rPr>
        <b/>
        <sz val="12"/>
        <color theme="0" tint="-0.499984740745262"/>
        <rFont val="Calibri"/>
        <family val="2"/>
        <scheme val="minor"/>
      </rPr>
      <t xml:space="preserve">* </t>
    </r>
  </si>
  <si>
    <r>
      <t>2-bedroom units</t>
    </r>
    <r>
      <rPr>
        <b/>
        <sz val="12"/>
        <color theme="0" tint="-0.499984740745262"/>
        <rFont val="Calibri"/>
        <family val="2"/>
        <scheme val="minor"/>
      </rPr>
      <t xml:space="preserve">* </t>
    </r>
  </si>
  <si>
    <r>
      <t>3-bedroom units</t>
    </r>
    <r>
      <rPr>
        <b/>
        <sz val="12"/>
        <color theme="0" tint="-0.499984740745262"/>
        <rFont val="Calibri"/>
        <family val="2"/>
        <scheme val="minor"/>
      </rPr>
      <t xml:space="preserve">* </t>
    </r>
  </si>
  <si>
    <r>
      <t>4-bedroom units</t>
    </r>
    <r>
      <rPr>
        <b/>
        <sz val="12"/>
        <color theme="0" tint="-0.499984740745262"/>
        <rFont val="Calibri"/>
        <family val="2"/>
        <scheme val="minor"/>
      </rPr>
      <t xml:space="preserve">* </t>
    </r>
  </si>
  <si>
    <t>Unit Rent and 
Operating Subsidies</t>
  </si>
  <si>
    <r>
      <t>Notes</t>
    </r>
    <r>
      <rPr>
        <sz val="12"/>
        <color theme="1"/>
        <rFont val="Calibri"/>
        <family val="2"/>
        <scheme val="minor"/>
      </rPr>
      <t xml:space="preserve"> 
(if needed)</t>
    </r>
  </si>
  <si>
    <t># of "Section 8" PBVs Awarded / Anticipated</t>
  </si>
  <si>
    <t># of VASH PBVs Awarded / Anticipated</t>
  </si>
  <si>
    <t xml:space="preserve">Is the development scattered-site? </t>
  </si>
  <si>
    <t xml:space="preserve">Assessor's Parcel Number(s) (APN) </t>
  </si>
  <si>
    <t xml:space="preserve">Census Tract(s) </t>
  </si>
  <si>
    <t xml:space="preserve">Development Address(es) </t>
  </si>
  <si>
    <t xml:space="preserve">Organizational Type </t>
  </si>
  <si>
    <t xml:space="preserve">Applicant Lead Contact Name </t>
  </si>
  <si>
    <t xml:space="preserve">Applicant Lead Contact Phone </t>
  </si>
  <si>
    <t xml:space="preserve">Applicant Lead Contact Email </t>
  </si>
  <si>
    <t xml:space="preserve">Applicant is the development's… </t>
  </si>
  <si>
    <t>Please enter information for only the closest amenity of each type listed below.
NOTE: If your development is scattered-site, please notify Community.Development@sdcounty.ca.gov to receive a custom form to report separately on each site.</t>
  </si>
  <si>
    <t xml:space="preserve"># of County "Section 8" PBVs Requested </t>
  </si>
  <si>
    <t xml:space="preserve"># of County VASH PBVs Requested </t>
  </si>
  <si>
    <t>Estimated Development Timeline (enter dates, as applicable)</t>
  </si>
  <si>
    <t>Permanent Supportive Housing (PSH)</t>
  </si>
  <si>
    <t xml:space="preserve"># of Units
by Affordability (% AMI) &amp; Unit Size </t>
  </si>
  <si>
    <t xml:space="preserve">PSH is non-time-limited affordable housing paired with supportive services for households that are experiencing or at risk of homelessness and/or those that have at least one member who has a disabling condition. Supportive services must be appropriate to the population served and must go beyond standard resident services. </t>
  </si>
  <si>
    <t xml:space="preserve">Will the development contain PSH units? </t>
  </si>
  <si>
    <t>Enforceable Commitment Included with Application?</t>
  </si>
  <si>
    <t xml:space="preserve">If so, how many total PSH units? </t>
  </si>
  <si>
    <t xml:space="preserve">PERMANENT SOURCES OF FUNDING </t>
  </si>
  <si>
    <r>
      <t xml:space="preserve">NOTE: Applicant may edit/add/delete </t>
    </r>
    <r>
      <rPr>
        <b/>
        <i/>
        <sz val="12"/>
        <color rgb="FFFF0000"/>
        <rFont val="Calibri"/>
        <family val="2"/>
        <scheme val="minor"/>
      </rPr>
      <t>Use Category</t>
    </r>
    <r>
      <rPr>
        <b/>
        <sz val="12"/>
        <color rgb="FFFF0000"/>
        <rFont val="Calibri"/>
        <family val="2"/>
        <scheme val="minor"/>
      </rPr>
      <t xml:space="preserve"> line item titles, as necessary.</t>
    </r>
  </si>
  <si>
    <t xml:space="preserve">DEVELOPMENT SUMMARY </t>
  </si>
  <si>
    <t>Type of Special Needs Population</t>
  </si>
  <si>
    <r>
      <t xml:space="preserve">Distance to Amenity
</t>
    </r>
    <r>
      <rPr>
        <sz val="12"/>
        <color theme="1"/>
        <rFont val="Calibri"/>
        <family val="2"/>
        <scheme val="minor"/>
      </rPr>
      <t xml:space="preserve">(in miles; please use the Google Maps </t>
    </r>
    <r>
      <rPr>
        <i/>
        <sz val="12"/>
        <color theme="1"/>
        <rFont val="Calibri"/>
        <family val="2"/>
        <scheme val="minor"/>
      </rPr>
      <t>walking distance</t>
    </r>
    <r>
      <rPr>
        <sz val="12"/>
        <color theme="1"/>
        <rFont val="Calibri"/>
        <family val="2"/>
        <scheme val="minor"/>
      </rPr>
      <t>)</t>
    </r>
  </si>
  <si>
    <t>Type of Area Amenity</t>
  </si>
  <si>
    <t>If yes, how many noncontiguous sites?</t>
  </si>
  <si>
    <t>Included in Development?</t>
  </si>
  <si>
    <t>Dropdown</t>
  </si>
  <si>
    <t xml:space="preserve">Applicant Address </t>
  </si>
  <si>
    <t xml:space="preserve">PERMANENT USES OF FUNDING </t>
  </si>
  <si>
    <t>Has the Development completed all required environmental clearances?</t>
  </si>
  <si>
    <t>Type</t>
  </si>
  <si>
    <t>Developer Experience</t>
  </si>
  <si>
    <t>Supportive Services</t>
  </si>
  <si>
    <t>Has development previously 
been awarded County funding?</t>
  </si>
  <si>
    <t>Yes (aged 55+)</t>
  </si>
  <si>
    <t>Yes (aged 62+)</t>
  </si>
  <si>
    <t>Yes (both aged 55+ &amp; aged 62+)</t>
  </si>
  <si>
    <t>Fee title</t>
  </si>
  <si>
    <t>Option to purchase</t>
  </si>
  <si>
    <t>DDA with a public agency</t>
  </si>
  <si>
    <t>Leasehold</t>
  </si>
  <si>
    <t>Evid of Site Control</t>
  </si>
  <si>
    <t>Sustainability and Energy Efficiency</t>
  </si>
  <si>
    <t>ADDITIONAL DEVELOPMENT INFORMATION</t>
  </si>
  <si>
    <t xml:space="preserve">If so, what type of site control?  </t>
  </si>
  <si>
    <t xml:space="preserve">Notes, if necessary  </t>
  </si>
  <si>
    <t>Is evidence of site control 
included with application?</t>
  </si>
  <si>
    <t>Does the Developer currently 
have site control?</t>
  </si>
  <si>
    <t>Land Use</t>
  </si>
  <si>
    <t xml:space="preserve">Date of site control  </t>
  </si>
  <si>
    <t xml:space="preserve">Date final approval received 
(or anticipated)  </t>
  </si>
  <si>
    <t>Environmental Clearances</t>
  </si>
  <si>
    <t>Is evidence of approvals (or by-right status) included with application?</t>
  </si>
  <si>
    <t>Has Development obtained all 
discretionary land use approvals?</t>
  </si>
  <si>
    <t xml:space="preserve">Phase I Environmental Site Assessment  </t>
  </si>
  <si>
    <t xml:space="preserve">Phase II Environmental Site Assessment  </t>
  </si>
  <si>
    <t xml:space="preserve">National Environmental Policy Act (NEPA)  </t>
  </si>
  <si>
    <t>Completed?</t>
  </si>
  <si>
    <t>Completion Date or Anticipated Completion Date 
(if applicable)</t>
  </si>
  <si>
    <t>Attached?</t>
  </si>
  <si>
    <t>Formation date:</t>
  </si>
  <si>
    <t>Other (specify):</t>
  </si>
  <si>
    <t>Specify:</t>
  </si>
  <si>
    <t>Yes (by-right development)</t>
  </si>
  <si>
    <t>Yes (approvals received)</t>
  </si>
  <si>
    <t>Will the Development pursue LEED (Leadership in Energy and Environmental Design) certification?</t>
  </si>
  <si>
    <t>If so, what level of LEED certification will the Development likely achieve?</t>
  </si>
  <si>
    <t>If not, what level of LEED certification is most equivalent to the sustainability and energy-efficiency features of the Development?</t>
  </si>
  <si>
    <t>LEED</t>
  </si>
  <si>
    <t>Platinum</t>
  </si>
  <si>
    <t>Gold</t>
  </si>
  <si>
    <t>Silver</t>
  </si>
  <si>
    <t>Certified</t>
  </si>
  <si>
    <t>Provide a justification for why the Development's sustainability and energy-efficiency features will qualify the Development for, or are equivalent to, the listed LEED certification</t>
  </si>
  <si>
    <t>Supporting Documentation Included with Application?</t>
  </si>
  <si>
    <t>Title Insurance</t>
  </si>
  <si>
    <t>Accessibility</t>
  </si>
  <si>
    <t xml:space="preserve">Are County PBVs being requested? </t>
  </si>
  <si>
    <t xml:space="preserve">California Environmental 
Quality Act (CEQA)  </t>
  </si>
  <si>
    <t xml:space="preserve">Name of Developer 1  </t>
  </si>
  <si>
    <t>Property Manager Experience</t>
  </si>
  <si>
    <t>Land sale contract</t>
  </si>
  <si>
    <t xml:space="preserve">Name of Property Management company  </t>
  </si>
  <si>
    <t>How many affordable housing units does the Property Management company operate?</t>
  </si>
  <si>
    <r>
      <t xml:space="preserve">Will the Development require the displacement and/or relocation of residential and/or commercial tenants?
</t>
    </r>
    <r>
      <rPr>
        <b/>
        <sz val="12"/>
        <rFont val="Calibri"/>
        <family val="2"/>
        <scheme val="minor"/>
      </rPr>
      <t>(If yes, enter numbers in the fields below.)</t>
    </r>
  </si>
  <si>
    <t xml:space="preserve"># of residential households to be displaced?  </t>
  </si>
  <si>
    <t xml:space="preserve"># of commercial tenants to be displaced?  </t>
  </si>
  <si>
    <t xml:space="preserve">Total tenants displaced:  </t>
  </si>
  <si>
    <t xml:space="preserve"># of residential households to be relocated?  </t>
  </si>
  <si>
    <t xml:space="preserve"># of commercial tenants to be relocated?  </t>
  </si>
  <si>
    <t xml:space="preserve">Total tenants relocated:  </t>
  </si>
  <si>
    <t xml:space="preserve">If the development will include NPLH units, please do not list County BHS services below. 
Also, please note that Developments with executed Memorandums of Understanding (MOUs) in place for supportive services may score higher than those with with draft agreements, which may score higher than those with no agreements. </t>
  </si>
  <si>
    <t xml:space="preserve">Name of Service Provider 1 (if applicable)  </t>
  </si>
  <si>
    <t>How many units will be served by 
this service provider?</t>
  </si>
  <si>
    <t>What is the annual budget for
 this service provider?</t>
  </si>
  <si>
    <t xml:space="preserve">Service Provider 1 budget per unit served:  </t>
  </si>
  <si>
    <t>Yes; executed MOU is attached</t>
  </si>
  <si>
    <t>Yes; draft MOU is attached</t>
  </si>
  <si>
    <t>Is MOU in place with Service Provider 1?</t>
  </si>
  <si>
    <t xml:space="preserve">Name of Service Provider 2 (if applicable)  </t>
  </si>
  <si>
    <t xml:space="preserve">Service Provider 2 budget per unit served:  </t>
  </si>
  <si>
    <t>Is MOU in place with Service Provider 2?</t>
  </si>
  <si>
    <t xml:space="preserve">Name of Service Provider 3 (if applicable)  </t>
  </si>
  <si>
    <t xml:space="preserve">Service Provider 3 budget per unit served:  </t>
  </si>
  <si>
    <t>Is MOU in place with Service Provider 3?</t>
  </si>
  <si>
    <t>Will the Development offer supportive services (which go above and beyond standard resident services) to residents?</t>
  </si>
  <si>
    <t>Utilities</t>
  </si>
  <si>
    <t>Tenants</t>
  </si>
  <si>
    <t xml:space="preserve">Who will pay for utilities in tenant units?  </t>
  </si>
  <si>
    <t>ACKNOWLEDGMENTS</t>
  </si>
  <si>
    <t>Acknowledgment</t>
  </si>
  <si>
    <t>Acknowledgment (select from dropdown)</t>
  </si>
  <si>
    <t>Monitoring</t>
  </si>
  <si>
    <t>Pre-Construction Conference</t>
  </si>
  <si>
    <t>Prevailing Wage Rates/Davis-Bacon</t>
  </si>
  <si>
    <t>Transition Reserve</t>
  </si>
  <si>
    <t>NOFA Sections</t>
  </si>
  <si>
    <t>Participation of Disabled Veterans Business Enterprises (DVBEs) and 
Minority- and Women-Owned Business Enterprises (MWBEs)</t>
  </si>
  <si>
    <t>Affordability Period</t>
  </si>
  <si>
    <t>Reservation of Funds</t>
  </si>
  <si>
    <t>Cost Recovery and Fees</t>
  </si>
  <si>
    <t>General Information and Financial Feasibility, 
Enforceable Commitments and Financial Feasibility</t>
  </si>
  <si>
    <t>The undersigned certifies under penalty of perjury that all statements made in this proposal 
are true and correct to the best of the undersigned's knowledge.</t>
  </si>
  <si>
    <t xml:space="preserve">The application and its supporting documentation have been reviewed for completeness using the application checklist. </t>
  </si>
  <si>
    <t>TAB 1: GENERAL INFORMATION AND FINANCIAL FEASIBILITY</t>
  </si>
  <si>
    <t>NOFA Application Workbook (this Excel file)</t>
  </si>
  <si>
    <t>1.</t>
  </si>
  <si>
    <t>2.</t>
  </si>
  <si>
    <t>Partnership Agreements</t>
  </si>
  <si>
    <t>3.</t>
  </si>
  <si>
    <t>Proforma</t>
  </si>
  <si>
    <t>4.</t>
  </si>
  <si>
    <t>Enforceable Commitments and Financial Feasibility</t>
  </si>
  <si>
    <t>5.</t>
  </si>
  <si>
    <t>TAB 2: DEVELOPMENT OVERVIEW</t>
  </si>
  <si>
    <t>Development Narrative</t>
  </si>
  <si>
    <t>Consistency with Land Use and Zoning</t>
  </si>
  <si>
    <t>Evidence of Site Control</t>
  </si>
  <si>
    <t>Development Design and Implementation</t>
  </si>
  <si>
    <t>Provide any additional information regarding the development's sustainability and energy-efficiency features that may be relevant to the scoring committee</t>
  </si>
  <si>
    <t>An Energy-Efficiency Based Utility Allowance schedule is available to qualified developments that either meet or exceed the California's Building Energy Efficiency Standards. Do you plan to utilize the Energy Efficiency Based Utility Allowance schedule?</t>
  </si>
  <si>
    <t>TAB 3: APPLICANT EXPERIENCE</t>
  </si>
  <si>
    <t>Technical Capacity</t>
  </si>
  <si>
    <t xml:space="preserve">TAB 4: TENANT POPULATION AND SUPPORT SERVICES </t>
  </si>
  <si>
    <t>Supportive Services Narrative</t>
  </si>
  <si>
    <t>Evidence of Supportive Services</t>
  </si>
  <si>
    <t>VASH PBVs Unit Concentration Consultation Request</t>
  </si>
  <si>
    <t>TAB 5: MANAGEMENT PLAN</t>
  </si>
  <si>
    <t>Affirmative Fair Housing Marketing Plan</t>
  </si>
  <si>
    <t>Management Plan</t>
  </si>
  <si>
    <t>Smoke Free Housing</t>
  </si>
  <si>
    <t>TAB 6: REPORTS</t>
  </si>
  <si>
    <t xml:space="preserve">Appraisal   </t>
  </si>
  <si>
    <t>Audited Financial Statement and Single Audit</t>
  </si>
  <si>
    <t>Environmental Review and Related Reports</t>
  </si>
  <si>
    <t>TAB 7: REHABILITATION PROJECTS (as applicable)</t>
  </si>
  <si>
    <t xml:space="preserve">Physical Needs Assessment </t>
  </si>
  <si>
    <t>Rehabilitation Standards</t>
  </si>
  <si>
    <t>TAB 8: RELOCATION (as applicable)</t>
  </si>
  <si>
    <t>Relocation Plan</t>
  </si>
  <si>
    <t>Relocation Noticing</t>
  </si>
  <si>
    <t>Attachment A – Required Federal Provisions (as applicable)</t>
  </si>
  <si>
    <t>Attachment B – Program Basics (as applicable)</t>
  </si>
  <si>
    <t>Attachment C – Sample Borrower’s Insurance Requirements</t>
  </si>
  <si>
    <t>APPLICATION CHECKLIST</t>
  </si>
  <si>
    <t>Sections</t>
  </si>
  <si>
    <t>Notes / Comments from Applicant(s) (as applicable)</t>
  </si>
  <si>
    <r>
      <t xml:space="preserve">NOTE: Please only enter </t>
    </r>
    <r>
      <rPr>
        <b/>
        <i/>
        <sz val="12"/>
        <color rgb="FFFF0000"/>
        <rFont val="Calibri"/>
        <family val="2"/>
        <scheme val="minor"/>
      </rPr>
      <t>permanent</t>
    </r>
    <r>
      <rPr>
        <b/>
        <sz val="12"/>
        <color rgb="FFFF0000"/>
        <rFont val="Calibri"/>
        <family val="2"/>
        <scheme val="minor"/>
      </rPr>
      <t xml:space="preserve"> funding sources.</t>
    </r>
  </si>
  <si>
    <t>Phase I Environmental Site Assessment</t>
  </si>
  <si>
    <t>Other report (please specify in Notes, as applicable)</t>
  </si>
  <si>
    <t>Yes, included with app</t>
  </si>
  <si>
    <t>No, not included with app</t>
  </si>
  <si>
    <t>Applicant(s) must acknowledge and comply with the requirements of the NOFA sections listed below. Failure to select the Acknowledgment from the dropdown below will result in the NOFA response being considered incomplete and may lead to denial at threshhold review. See the NOFA for the specific requirements associated with each NOFA section.</t>
  </si>
  <si>
    <t>Completed</t>
  </si>
  <si>
    <t>County of San Diego Health &amp; Human Services Agency
Housing &amp; Community Development Services
NOFA APPLICATION WORKBOOK INSTRUCTIONS</t>
  </si>
  <si>
    <t xml:space="preserve">NOTE: HCDS reserves the right, in its sole discretion, to disqualify any application that is incomplete, out of order, lacks required attachments, or contains errors, inconsistencies, misrepresented information, or other deficiencies. Forms provided in the NOFA application must be used and information provided otherwise may be disregarded at the discretion of HCDS. HCDS reserves the right to waive disparities in a NOFA response if the sum and substance of the NOFA response is present. Moreover, HCDS reserves the right to terminate this NOFA at any time without prior notice. </t>
  </si>
  <si>
    <r>
      <t xml:space="preserve">Cells that are a </t>
    </r>
    <r>
      <rPr>
        <b/>
        <sz val="12"/>
        <rFont val="Calibri"/>
        <family val="2"/>
        <scheme val="minor"/>
      </rPr>
      <t>light yellow color require information to be entered</t>
    </r>
    <r>
      <rPr>
        <sz val="12"/>
        <rFont val="Calibri"/>
        <family val="2"/>
        <scheme val="minor"/>
      </rPr>
      <t>; please click these cells and type in the appropriate response.</t>
    </r>
  </si>
  <si>
    <t>Cells in this document that need to be completed by the Applicant are colored either light pink or light yellow:</t>
  </si>
  <si>
    <t>Land Acquisition</t>
  </si>
  <si>
    <t>Site Clearing &amp; Demolition</t>
  </si>
  <si>
    <t>Site Construction</t>
  </si>
  <si>
    <t>On-site Improvements</t>
  </si>
  <si>
    <t>Off-site Improvements</t>
  </si>
  <si>
    <t>VWD Off-site Improvements</t>
  </si>
  <si>
    <t>Contractor’s Overhead &amp; Profit</t>
  </si>
  <si>
    <t>General Conditions</t>
  </si>
  <si>
    <t>Contractor’s Insurance</t>
  </si>
  <si>
    <t>Construction Contingency</t>
  </si>
  <si>
    <t>Fees Permits &amp; Studies</t>
  </si>
  <si>
    <t>Developer’s Fee</t>
  </si>
  <si>
    <t>Legal</t>
  </si>
  <si>
    <t>Rent-Up &amp; Marketing</t>
  </si>
  <si>
    <t>Financing Costs</t>
  </si>
  <si>
    <t>Loan Interest</t>
  </si>
  <si>
    <t>Other Soft Costs</t>
  </si>
  <si>
    <t>Soft Cost Contingency</t>
  </si>
  <si>
    <t>Applicant acknowledges and will comply with the requirements 
of all NOFA sections, including those listed below</t>
  </si>
  <si>
    <t>Proof of Completion 
(or Exemption)</t>
  </si>
  <si>
    <t>CEQA</t>
  </si>
  <si>
    <t>Exempt</t>
  </si>
  <si>
    <r>
      <t xml:space="preserve">Email an electronic copy of the completed NOFA Application, Attachments (as applicable), and NOFA Application Workbook (this Excel file) via a secured electronic management and storage system 
(SharePoint, OneDrive, Drop Box, etc.) to: 
</t>
    </r>
    <r>
      <rPr>
        <b/>
        <sz val="12"/>
        <color theme="1"/>
        <rFont val="Calibri"/>
        <family val="2"/>
        <scheme val="minor"/>
      </rPr>
      <t>community.development@sdcounty.ca.gov</t>
    </r>
    <r>
      <rPr>
        <sz val="12"/>
        <color theme="1"/>
        <rFont val="Calibri"/>
        <family val="2"/>
        <scheme val="minor"/>
      </rPr>
      <t xml:space="preserve">
Also submit a copy of all documents on a USB drive to: 
</t>
    </r>
    <r>
      <rPr>
        <b/>
        <sz val="12"/>
        <color theme="1"/>
        <rFont val="Calibri"/>
        <family val="2"/>
        <scheme val="minor"/>
      </rPr>
      <t>Housing and Community Development Services
Attn: Community Development
3989 Ruffin Road 
San Diego, CA 92123</t>
    </r>
    <r>
      <rPr>
        <sz val="12"/>
        <color theme="1"/>
        <rFont val="Calibri"/>
        <family val="2"/>
        <scheme val="minor"/>
      </rPr>
      <t xml:space="preserve">
The emailed application and information on the USB drive must be consistent and the same. Applicants who do not submit both versions of the application on or before the application deadline will be deemed non-responsive.  </t>
    </r>
  </si>
  <si>
    <r>
      <rPr>
        <b/>
        <sz val="12"/>
        <color theme="1"/>
        <rFont val="Calibri"/>
        <family val="2"/>
        <scheme val="minor"/>
      </rPr>
      <t xml:space="preserve">
Complete the following tabs in this Excel document:
</t>
    </r>
    <r>
      <rPr>
        <sz val="12"/>
        <color theme="1"/>
        <rFont val="Calibri"/>
        <family val="2"/>
        <scheme val="minor"/>
      </rPr>
      <t xml:space="preserve">Tab 2 - Application Checklist ("Checklist")
Tab 3 - Development Summary ("Summary")
Tab 4 - Additional Development Information ("Add'l Info")
Tab 5 - Permanent Sources of Funding ("Sources")
Tab 6 - Permanent Uses of Funding ("Uses")
Tab 7 - Neighborhood Amenities Summary ("Amenities")
Tab 8 - Acknowledgements
Tab 9 - Certification
Questions regarding this Excel document can be submitted to community.development@sdcounty.ca.gov
</t>
    </r>
  </si>
  <si>
    <r>
      <t>How many affordable housing developments/units has Developer 1</t>
    </r>
    <r>
      <rPr>
        <b/>
        <sz val="12"/>
        <rFont val="Calibri"/>
        <family val="2"/>
        <scheme val="minor"/>
      </rPr>
      <t xml:space="preserve"> constructed, acquired, and/or rehabilitated</t>
    </r>
    <r>
      <rPr>
        <sz val="12"/>
        <rFont val="Calibri"/>
        <family val="2"/>
        <scheme val="minor"/>
      </rPr>
      <t>?</t>
    </r>
  </si>
  <si>
    <r>
      <t>How many affordable housing developments/units does Developer 1</t>
    </r>
    <r>
      <rPr>
        <b/>
        <sz val="12"/>
        <rFont val="Calibri"/>
        <family val="2"/>
        <scheme val="minor"/>
      </rPr>
      <t xml:space="preserve"> </t>
    </r>
    <r>
      <rPr>
        <sz val="12"/>
        <rFont val="Calibri"/>
        <family val="2"/>
        <scheme val="minor"/>
      </rPr>
      <t>have</t>
    </r>
    <r>
      <rPr>
        <b/>
        <sz val="12"/>
        <rFont val="Calibri"/>
        <family val="2"/>
        <scheme val="minor"/>
      </rPr>
      <t xml:space="preserve"> currently under construction</t>
    </r>
    <r>
      <rPr>
        <sz val="12"/>
        <rFont val="Calibri"/>
        <family val="2"/>
        <scheme val="minor"/>
      </rPr>
      <t>?</t>
    </r>
  </si>
  <si>
    <r>
      <t>For how many affordable housing developments/units is Developer 1</t>
    </r>
    <r>
      <rPr>
        <b/>
        <sz val="12"/>
        <rFont val="Calibri"/>
        <family val="2"/>
        <scheme val="minor"/>
      </rPr>
      <t xml:space="preserve"> currently securing financing</t>
    </r>
    <r>
      <rPr>
        <sz val="12"/>
        <rFont val="Calibri"/>
        <family val="2"/>
        <scheme val="minor"/>
      </rPr>
      <t>?</t>
    </r>
  </si>
  <si>
    <t>Developments:</t>
  </si>
  <si>
    <t>Units:</t>
  </si>
  <si>
    <r>
      <t>How many affordable housing developments/units has Developer 2</t>
    </r>
    <r>
      <rPr>
        <b/>
        <sz val="12"/>
        <rFont val="Calibri"/>
        <family val="2"/>
        <scheme val="minor"/>
      </rPr>
      <t xml:space="preserve"> constructed, acquired, and/or rehabilitated</t>
    </r>
    <r>
      <rPr>
        <sz val="12"/>
        <rFont val="Calibri"/>
        <family val="2"/>
        <scheme val="minor"/>
      </rPr>
      <t>?</t>
    </r>
  </si>
  <si>
    <r>
      <t>How many affordable housing developments/units does Developer 2</t>
    </r>
    <r>
      <rPr>
        <b/>
        <sz val="12"/>
        <rFont val="Calibri"/>
        <family val="2"/>
        <scheme val="minor"/>
      </rPr>
      <t xml:space="preserve"> </t>
    </r>
    <r>
      <rPr>
        <sz val="12"/>
        <rFont val="Calibri"/>
        <family val="2"/>
        <scheme val="minor"/>
      </rPr>
      <t>have</t>
    </r>
    <r>
      <rPr>
        <b/>
        <sz val="12"/>
        <rFont val="Calibri"/>
        <family val="2"/>
        <scheme val="minor"/>
      </rPr>
      <t xml:space="preserve"> currently under construction</t>
    </r>
    <r>
      <rPr>
        <sz val="12"/>
        <rFont val="Calibri"/>
        <family val="2"/>
        <scheme val="minor"/>
      </rPr>
      <t>?</t>
    </r>
  </si>
  <si>
    <r>
      <t>For how many affordable housing developments/units is Developer 2</t>
    </r>
    <r>
      <rPr>
        <b/>
        <sz val="12"/>
        <rFont val="Calibri"/>
        <family val="2"/>
        <scheme val="minor"/>
      </rPr>
      <t xml:space="preserve"> currently securing financing</t>
    </r>
    <r>
      <rPr>
        <sz val="12"/>
        <rFont val="Calibri"/>
        <family val="2"/>
        <scheme val="minor"/>
      </rPr>
      <t>?</t>
    </r>
  </si>
  <si>
    <t xml:space="preserve">Name of Developer 2 (if applicable)  </t>
  </si>
  <si>
    <t>Current Rent Roll</t>
  </si>
  <si>
    <t>Select "Completed" from the dropdown menu in Column A for all submitted items.</t>
  </si>
  <si>
    <r>
      <t xml:space="preserve">Cells that are a </t>
    </r>
    <r>
      <rPr>
        <b/>
        <sz val="12"/>
        <rFont val="Calibri"/>
        <family val="2"/>
        <scheme val="minor"/>
      </rPr>
      <t>light pink color</t>
    </r>
    <r>
      <rPr>
        <sz val="12"/>
        <rFont val="Calibri"/>
        <family val="2"/>
        <scheme val="minor"/>
      </rPr>
      <t xml:space="preserve"> </t>
    </r>
    <r>
      <rPr>
        <b/>
        <sz val="12"/>
        <rFont val="Calibri"/>
        <family val="2"/>
        <scheme val="minor"/>
      </rPr>
      <t>are</t>
    </r>
    <r>
      <rPr>
        <sz val="12"/>
        <rFont val="Calibri"/>
        <family val="2"/>
        <scheme val="minor"/>
      </rPr>
      <t xml:space="preserve"> </t>
    </r>
    <r>
      <rPr>
        <b/>
        <sz val="12"/>
        <rFont val="Calibri"/>
        <family val="2"/>
        <scheme val="minor"/>
      </rPr>
      <t>dropdowns</t>
    </r>
    <r>
      <rPr>
        <sz val="12"/>
        <rFont val="Calibri"/>
        <family val="2"/>
        <scheme val="minor"/>
      </rPr>
      <t>; please click these cells and select the appropriate responses from the dropdown menus that becomes visible. These cells will turn to light green once an acceptable response is selected.</t>
    </r>
  </si>
  <si>
    <t>To e-sign, right-click the Authorized Signature block and select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</si>
</sst>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43" formatCode="_(* #,##0.00_);_(* \(#,##0.00\);_(* &quot;-&quot;??_);_(@_)"/>
    <numFmt numFmtId="164" formatCode="mmm\ yyyy"/>
    <numFmt numFmtId="165" formatCode="m/d/yy;@"/>
    <numFmt numFmtId="166" formatCode="&quot;$&quot;#,##0"/>
    <numFmt numFmtId="167" formatCode="[&lt;=9999999]###\-####;\(###\)\ ###\-####"/>
  </numFmts>
  <fonts count="31"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sz val="12"/>
      <color theme="1"/>
      <name val="Calibri"/>
      <family val="2"/>
      <scheme val="minor"/>
    </font>
    <font>
      <sz val="12"/>
      <name val="Calibri"/>
      <family val="2"/>
      <scheme val="minor"/>
    </font>
    <font>
      <b/>
      <u/>
      <sz val="12"/>
      <color theme="1"/>
      <name val="Calibri"/>
      <family val="2"/>
      <scheme val="minor"/>
    </font>
    <font>
      <i/>
      <sz val="12"/>
      <color theme="1"/>
      <name val="Calibri"/>
      <family val="2"/>
      <scheme val="minor"/>
    </font>
    <font>
      <sz val="12"/>
      <color rgb="FFFF0000"/>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sz val="12"/>
      <color rgb="FFFF0000"/>
      <name val="Calibri"/>
      <family val="2"/>
      <scheme val="minor"/>
    </font>
    <font>
      <sz val="12"/>
      <color theme="0" tint="-4.9989318521683403E-2"/>
      <name val="Calibri"/>
      <family val="2"/>
      <scheme val="minor"/>
    </font>
    <font>
      <sz val="10"/>
      <name val="Arial"/>
      <family val="2"/>
    </font>
    <font>
      <b/>
      <sz val="12"/>
      <color indexed="81"/>
      <name val="Calibri"/>
      <family val="2"/>
      <scheme val="minor"/>
    </font>
    <font>
      <b/>
      <sz val="12"/>
      <name val="Calibri"/>
      <family val="2"/>
      <scheme val="minor"/>
    </font>
    <font>
      <u/>
      <sz val="12"/>
      <color theme="10"/>
      <name val="Calibri"/>
      <family val="2"/>
      <scheme val="minor"/>
    </font>
    <font>
      <b/>
      <sz val="18"/>
      <color theme="1"/>
      <name val="Calibri"/>
      <family val="2"/>
      <scheme val="minor"/>
    </font>
    <font>
      <b/>
      <sz val="14"/>
      <name val="Calibri"/>
      <family val="2"/>
      <scheme val="minor"/>
    </font>
    <font>
      <b/>
      <sz val="15"/>
      <color theme="1"/>
      <name val="Calibri"/>
      <family val="2"/>
      <scheme val="minor"/>
    </font>
    <font>
      <sz val="12"/>
      <color theme="0" tint="-0.499984740745262"/>
      <name val="Calibri"/>
      <family val="2"/>
      <scheme val="minor"/>
    </font>
    <font>
      <b/>
      <sz val="12"/>
      <color theme="0" tint="-0.499984740745262"/>
      <name val="Calibri"/>
      <family val="2"/>
      <scheme val="minor"/>
    </font>
    <font>
      <b/>
      <u/>
      <sz val="11"/>
      <color theme="10"/>
      <name val="Calibri"/>
      <family val="2"/>
      <scheme val="minor"/>
    </font>
    <font>
      <b/>
      <i/>
      <sz val="12"/>
      <color indexed="81"/>
      <name val="Calibri"/>
      <family val="2"/>
      <scheme val="minor"/>
    </font>
    <font>
      <b/>
      <i/>
      <sz val="12"/>
      <color rgb="FFFF0000"/>
      <name val="Calibri"/>
      <family val="2"/>
      <scheme val="minor"/>
    </font>
    <font>
      <b/>
      <i/>
      <sz val="12"/>
      <name val="Calibri"/>
      <family val="2"/>
      <scheme val="minor"/>
    </font>
    <font>
      <b/>
      <sz val="9"/>
      <color indexed="81"/>
      <name val="Tahoma"/>
      <family val="2"/>
    </font>
    <font>
      <b/>
      <u/>
      <sz val="14"/>
      <color theme="1"/>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E7E7"/>
        <bgColor indexed="64"/>
      </patternFill>
    </fill>
    <fill>
      <patternFill patternType="solid">
        <fgColor rgb="FFFFF8E5"/>
        <bgColor indexed="64"/>
      </patternFill>
    </fill>
  </fills>
  <borders count="8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3" fillId="0" borderId="0" applyFont="0" applyFill="0" applyBorder="0" applyAlignment="0" applyProtection="0"/>
    <xf numFmtId="0" fontId="16" fillId="0" borderId="0"/>
    <xf numFmtId="43" fontId="13" fillId="0" borderId="0" applyFont="0" applyFill="0" applyBorder="0" applyAlignment="0" applyProtection="0"/>
    <xf numFmtId="0" fontId="3" fillId="0" borderId="0" applyNumberFormat="0" applyFill="0" applyBorder="0" applyAlignment="0" applyProtection="0"/>
  </cellStyleXfs>
  <cellXfs count="441">
    <xf numFmtId="0" fontId="0" fillId="0" borderId="0" xfId="0"/>
    <xf numFmtId="0" fontId="0" fillId="0" borderId="0" xfId="0" applyAlignment="1">
      <alignment horizontal="center"/>
    </xf>
    <xf numFmtId="0" fontId="1" fillId="0" borderId="0" xfId="0" applyFont="1" applyAlignment="1">
      <alignment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9" fontId="0" fillId="0" borderId="0" xfId="0" applyNumberFormat="1" applyAlignment="1">
      <alignment horizontal="center"/>
    </xf>
    <xf numFmtId="0" fontId="2" fillId="0" borderId="0" xfId="0" applyFont="1" applyAlignment="1">
      <alignment vertical="center"/>
    </xf>
    <xf numFmtId="0" fontId="1" fillId="0" borderId="0" xfId="0" applyFont="1"/>
    <xf numFmtId="0" fontId="0" fillId="0" borderId="0" xfId="0" applyAlignment="1">
      <alignment wrapText="1"/>
    </xf>
    <xf numFmtId="0" fontId="5" fillId="0" borderId="0" xfId="0" applyFont="1" applyAlignment="1">
      <alignment horizontal="left" vertical="center"/>
    </xf>
    <xf numFmtId="7" fontId="6" fillId="0" borderId="0" xfId="5" applyNumberFormat="1" applyFont="1" applyFill="1" applyBorder="1" applyAlignment="1" applyProtection="1">
      <alignment horizontal="left" vertical="center"/>
    </xf>
    <xf numFmtId="7" fontId="7" fillId="0" borderId="0" xfId="5" applyNumberFormat="1" applyFont="1" applyFill="1" applyBorder="1" applyAlignment="1" applyProtection="1">
      <alignment horizontal="left" vertical="center"/>
    </xf>
    <xf numFmtId="7" fontId="10" fillId="0" borderId="0" xfId="5" applyNumberFormat="1" applyFont="1" applyFill="1" applyBorder="1" applyAlignment="1" applyProtection="1">
      <alignment horizontal="left" vertical="center"/>
    </xf>
    <xf numFmtId="7" fontId="14" fillId="0" borderId="37" xfId="5" applyNumberFormat="1" applyFont="1" applyFill="1" applyBorder="1" applyAlignment="1" applyProtection="1">
      <alignment vertical="center" wrapText="1"/>
    </xf>
    <xf numFmtId="7" fontId="14" fillId="0" borderId="0" xfId="5" applyNumberFormat="1" applyFont="1" applyFill="1" applyBorder="1" applyAlignment="1" applyProtection="1">
      <alignment vertical="center" wrapText="1"/>
    </xf>
    <xf numFmtId="0" fontId="1" fillId="0" borderId="0" xfId="0" applyFont="1" applyAlignment="1">
      <alignment horizontal="center" vertical="center" wrapText="1"/>
    </xf>
    <xf numFmtId="49" fontId="25" fillId="0" borderId="0" xfId="8" applyNumberFormat="1" applyFont="1" applyAlignment="1" applyProtection="1">
      <alignment horizontal="right" vertical="center"/>
      <protection locked="0"/>
    </xf>
    <xf numFmtId="0" fontId="1"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49" fontId="0" fillId="0" borderId="0" xfId="0" applyNumberFormat="1" applyAlignment="1">
      <alignment vertical="center"/>
    </xf>
    <xf numFmtId="0" fontId="1" fillId="0" borderId="1" xfId="0" applyFont="1" applyBorder="1" applyAlignment="1">
      <alignment vertical="center"/>
    </xf>
    <xf numFmtId="49" fontId="7" fillId="0" borderId="32" xfId="0" applyNumberFormat="1" applyFont="1" applyBorder="1" applyAlignment="1">
      <alignment horizontal="center" vertical="center"/>
    </xf>
    <xf numFmtId="0" fontId="7" fillId="0" borderId="32" xfId="0" applyFont="1" applyBorder="1" applyAlignment="1">
      <alignment horizontal="left" vertical="center" wrapText="1"/>
    </xf>
    <xf numFmtId="49" fontId="7" fillId="0" borderId="80" xfId="0" applyNumberFormat="1" applyFont="1" applyBorder="1" applyAlignment="1">
      <alignment horizontal="center" vertical="center"/>
    </xf>
    <xf numFmtId="0" fontId="7" fillId="0" borderId="80" xfId="0" applyFont="1" applyBorder="1" applyAlignment="1">
      <alignment horizontal="left" vertical="center" wrapText="1"/>
    </xf>
    <xf numFmtId="0" fontId="12" fillId="0" borderId="0" xfId="0" applyFont="1" applyAlignment="1">
      <alignment vertical="center"/>
    </xf>
    <xf numFmtId="0" fontId="7" fillId="0" borderId="80" xfId="0" applyFont="1" applyBorder="1" applyAlignment="1">
      <alignment horizontal="left" vertical="center"/>
    </xf>
    <xf numFmtId="0" fontId="7" fillId="0" borderId="32" xfId="0" applyFont="1" applyBorder="1" applyAlignment="1">
      <alignment horizontal="left" vertical="center"/>
    </xf>
    <xf numFmtId="0" fontId="11" fillId="0" borderId="0" xfId="0" applyFont="1" applyAlignment="1">
      <alignment vertical="center"/>
    </xf>
    <xf numFmtId="3" fontId="6" fillId="0" borderId="2" xfId="0" applyNumberFormat="1" applyFont="1" applyBorder="1" applyAlignment="1">
      <alignment horizontal="center" vertical="center"/>
    </xf>
    <xf numFmtId="44" fontId="6" fillId="7" borderId="4" xfId="0" applyNumberFormat="1" applyFont="1" applyFill="1" applyBorder="1" applyAlignment="1">
      <alignment horizontal="center" vertical="center"/>
    </xf>
    <xf numFmtId="0" fontId="6" fillId="0" borderId="0" xfId="0" applyFont="1" applyAlignment="1">
      <alignment vertical="center"/>
    </xf>
    <xf numFmtId="3" fontId="2" fillId="0" borderId="38" xfId="0" applyNumberFormat="1" applyFont="1" applyBorder="1" applyAlignment="1">
      <alignment horizontal="center" vertical="center"/>
    </xf>
    <xf numFmtId="5" fontId="2" fillId="0" borderId="20" xfId="0" applyNumberFormat="1" applyFont="1" applyBorder="1" applyAlignment="1">
      <alignment horizontal="center" vertical="center"/>
    </xf>
    <xf numFmtId="44" fontId="2" fillId="7" borderId="18" xfId="0" applyNumberFormat="1" applyFont="1" applyFill="1" applyBorder="1" applyAlignment="1">
      <alignment horizontal="center" vertical="center"/>
    </xf>
    <xf numFmtId="5" fontId="2" fillId="0" borderId="56"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23" fillId="0" borderId="0" xfId="0" applyFont="1" applyAlignment="1">
      <alignment horizontal="right" vertical="center"/>
    </xf>
    <xf numFmtId="14" fontId="10" fillId="0" borderId="0" xfId="0" applyNumberFormat="1" applyFont="1" applyAlignment="1">
      <alignment vertical="center"/>
    </xf>
    <xf numFmtId="14" fontId="6" fillId="0" borderId="0" xfId="0" applyNumberFormat="1"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43" fontId="6" fillId="0" borderId="0" xfId="7" applyFont="1" applyAlignment="1" applyProtection="1">
      <alignment vertical="center"/>
    </xf>
    <xf numFmtId="0" fontId="7" fillId="0" borderId="0" xfId="0" applyFont="1" applyAlignment="1">
      <alignment vertical="center" wrapText="1"/>
    </xf>
    <xf numFmtId="14" fontId="6" fillId="0" borderId="0" xfId="0" applyNumberFormat="1" applyFont="1" applyAlignment="1">
      <alignment vertical="center"/>
    </xf>
    <xf numFmtId="0" fontId="2" fillId="0" borderId="0" xfId="0" applyFont="1" applyAlignment="1">
      <alignment horizontal="left" vertical="center"/>
    </xf>
    <xf numFmtId="14" fontId="6" fillId="0" borderId="0" xfId="0" applyNumberFormat="1"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9" fillId="0" borderId="0" xfId="0" applyFont="1" applyAlignment="1">
      <alignment horizontal="left" vertical="center"/>
    </xf>
    <xf numFmtId="14" fontId="2" fillId="0" borderId="0" xfId="0" applyNumberFormat="1" applyFont="1" applyAlignment="1">
      <alignment horizontal="left" vertical="center"/>
    </xf>
    <xf numFmtId="0" fontId="18" fillId="4" borderId="17"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3" fontId="2" fillId="0" borderId="10" xfId="0" applyNumberFormat="1" applyFont="1" applyBorder="1" applyAlignment="1">
      <alignment horizontal="center" vertical="center"/>
    </xf>
    <xf numFmtId="0" fontId="2" fillId="4" borderId="10" xfId="0" applyFont="1" applyFill="1" applyBorder="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xf numFmtId="9" fontId="2" fillId="0" borderId="2" xfId="0" applyNumberFormat="1" applyFont="1" applyBorder="1" applyAlignment="1">
      <alignment horizontal="center" vertical="center" wrapText="1"/>
    </xf>
    <xf numFmtId="49" fontId="6" fillId="0" borderId="0" xfId="0" applyNumberFormat="1" applyFont="1" applyAlignment="1">
      <alignment horizontal="center" vertical="center"/>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4" fillId="0" borderId="0" xfId="0" applyFont="1" applyAlignment="1">
      <alignment horizontal="left" vertical="center"/>
    </xf>
    <xf numFmtId="0" fontId="6" fillId="4" borderId="17" xfId="0" applyFont="1" applyFill="1" applyBorder="1" applyAlignment="1">
      <alignment horizontal="right" vertical="center"/>
    </xf>
    <xf numFmtId="0" fontId="6" fillId="4" borderId="11" xfId="0" applyFont="1" applyFill="1" applyBorder="1" applyAlignment="1">
      <alignment horizontal="right" vertical="center"/>
    </xf>
    <xf numFmtId="49" fontId="6" fillId="0" borderId="0" xfId="0" applyNumberFormat="1" applyFont="1" applyAlignment="1">
      <alignment horizontal="left" vertical="center"/>
    </xf>
    <xf numFmtId="0" fontId="2" fillId="4" borderId="8" xfId="0" applyFont="1" applyFill="1" applyBorder="1" applyAlignment="1">
      <alignment horizontal="right" vertical="center"/>
    </xf>
    <xf numFmtId="0" fontId="7" fillId="4" borderId="27" xfId="0" applyFont="1" applyFill="1" applyBorder="1" applyAlignment="1">
      <alignment horizontal="right" vertical="center" wrapText="1"/>
    </xf>
    <xf numFmtId="0" fontId="18" fillId="4" borderId="27" xfId="0" applyFont="1" applyFill="1" applyBorder="1" applyAlignment="1">
      <alignment horizontal="right" vertical="center" wrapText="1"/>
    </xf>
    <xf numFmtId="0" fontId="7" fillId="4" borderId="27" xfId="0" applyFont="1" applyFill="1" applyBorder="1" applyAlignment="1">
      <alignment horizontal="right" vertical="center"/>
    </xf>
    <xf numFmtId="49" fontId="2" fillId="0" borderId="0" xfId="0" applyNumberFormat="1" applyFont="1" applyAlignment="1">
      <alignment horizontal="left" vertical="center"/>
    </xf>
    <xf numFmtId="0" fontId="7" fillId="0" borderId="0" xfId="0" applyFont="1" applyAlignment="1">
      <alignment vertical="center"/>
    </xf>
    <xf numFmtId="0" fontId="2" fillId="4" borderId="28" xfId="0" applyFont="1" applyFill="1" applyBorder="1" applyAlignment="1">
      <alignment horizontal="right" vertical="center"/>
    </xf>
    <xf numFmtId="0" fontId="6" fillId="4" borderId="16" xfId="0" applyFont="1" applyFill="1" applyBorder="1" applyAlignment="1">
      <alignment horizontal="right" vertical="center"/>
    </xf>
    <xf numFmtId="0" fontId="7" fillId="4" borderId="8" xfId="0" applyFont="1" applyFill="1" applyBorder="1" applyAlignment="1">
      <alignment horizontal="right" vertical="center"/>
    </xf>
    <xf numFmtId="0" fontId="6" fillId="4" borderId="8" xfId="0" applyFont="1" applyFill="1" applyBorder="1" applyAlignment="1">
      <alignment horizontal="right" vertical="center"/>
    </xf>
    <xf numFmtId="0" fontId="2" fillId="0" borderId="0" xfId="0" applyFont="1" applyAlignment="1">
      <alignment horizontal="center" vertical="center"/>
    </xf>
    <xf numFmtId="49" fontId="10" fillId="0" borderId="0" xfId="0" applyNumberFormat="1" applyFont="1" applyAlignment="1">
      <alignment horizontal="left" vertical="center"/>
    </xf>
    <xf numFmtId="49" fontId="19" fillId="0" borderId="0" xfId="8" applyNumberFormat="1" applyFont="1" applyAlignment="1" applyProtection="1">
      <alignment horizontal="left" vertical="center"/>
    </xf>
    <xf numFmtId="0" fontId="2" fillId="4" borderId="17" xfId="0" applyFont="1" applyFill="1" applyBorder="1" applyAlignment="1">
      <alignment horizontal="right" vertical="center"/>
    </xf>
    <xf numFmtId="0" fontId="7" fillId="4" borderId="17" xfId="0" applyFont="1" applyFill="1" applyBorder="1" applyAlignment="1">
      <alignment horizontal="right" vertical="center"/>
    </xf>
    <xf numFmtId="0" fontId="7" fillId="4" borderId="26" xfId="0" applyFont="1" applyFill="1" applyBorder="1" applyAlignment="1">
      <alignment horizontal="right" vertical="center"/>
    </xf>
    <xf numFmtId="0" fontId="7" fillId="4" borderId="2" xfId="0" applyFont="1" applyFill="1" applyBorder="1" applyAlignment="1">
      <alignment horizontal="right" vertical="center"/>
    </xf>
    <xf numFmtId="0" fontId="7" fillId="4" borderId="52" xfId="0" applyFont="1" applyFill="1" applyBorder="1" applyAlignment="1">
      <alignment horizontal="right" vertical="center"/>
    </xf>
    <xf numFmtId="0" fontId="0" fillId="0" borderId="0" xfId="0" applyAlignment="1">
      <alignment vertical="center" wrapText="1"/>
    </xf>
    <xf numFmtId="49" fontId="7" fillId="0" borderId="0" xfId="0" applyNumberFormat="1" applyFont="1" applyAlignment="1">
      <alignment horizontal="center" vertical="center" wrapText="1"/>
    </xf>
    <xf numFmtId="0" fontId="7" fillId="4" borderId="11" xfId="0" applyFont="1" applyFill="1" applyBorder="1" applyAlignment="1">
      <alignment horizontal="right" vertical="center" wrapText="1"/>
    </xf>
    <xf numFmtId="0" fontId="7" fillId="4" borderId="17" xfId="0" applyFont="1" applyFill="1" applyBorder="1" applyAlignment="1">
      <alignment horizontal="right" vertical="center" wrapText="1"/>
    </xf>
    <xf numFmtId="0" fontId="18" fillId="4" borderId="17" xfId="0" applyFont="1" applyFill="1" applyBorder="1" applyAlignment="1">
      <alignment horizontal="right" vertical="center" wrapText="1"/>
    </xf>
    <xf numFmtId="0" fontId="18" fillId="4" borderId="11" xfId="0" applyFont="1" applyFill="1" applyBorder="1" applyAlignment="1">
      <alignment horizontal="right" vertical="center" wrapText="1"/>
    </xf>
    <xf numFmtId="0" fontId="0" fillId="0" borderId="0" xfId="0" applyAlignment="1">
      <alignment horizontal="center" vertical="center"/>
    </xf>
    <xf numFmtId="0" fontId="7" fillId="4" borderId="2" xfId="0" applyFont="1" applyFill="1" applyBorder="1" applyAlignment="1">
      <alignment horizontal="right" vertical="center" wrapText="1"/>
    </xf>
    <xf numFmtId="49" fontId="10" fillId="0" borderId="0" xfId="0" applyNumberFormat="1" applyFont="1" applyAlignment="1">
      <alignment horizontal="center" vertical="center" wrapText="1"/>
    </xf>
    <xf numFmtId="0" fontId="7" fillId="0" borderId="0" xfId="0" applyFont="1" applyAlignment="1">
      <alignment horizontal="right" vertical="center" wrapText="1"/>
    </xf>
    <xf numFmtId="0" fontId="6" fillId="4" borderId="26" xfId="0" applyFont="1" applyFill="1" applyBorder="1" applyAlignment="1">
      <alignment horizontal="right" vertical="center" wrapText="1"/>
    </xf>
    <xf numFmtId="49" fontId="7" fillId="0" borderId="63" xfId="0" applyNumberFormat="1" applyFont="1" applyBorder="1" applyAlignment="1">
      <alignment horizontal="center" vertical="center" wrapText="1"/>
    </xf>
    <xf numFmtId="0" fontId="0" fillId="0" borderId="25" xfId="0" applyBorder="1" applyAlignment="1">
      <alignment vertical="center"/>
    </xf>
    <xf numFmtId="0" fontId="2" fillId="13" borderId="50" xfId="0" applyFont="1" applyFill="1" applyBorder="1" applyAlignment="1">
      <alignment horizontal="center" wrapText="1"/>
    </xf>
    <xf numFmtId="0" fontId="6" fillId="4" borderId="17" xfId="0" applyFont="1" applyFill="1" applyBorder="1" applyAlignment="1">
      <alignment horizontal="right" vertical="center" wrapText="1"/>
    </xf>
    <xf numFmtId="0" fontId="2" fillId="4" borderId="17" xfId="0" applyFont="1" applyFill="1" applyBorder="1" applyAlignment="1">
      <alignment horizontal="right" vertical="center" wrapText="1"/>
    </xf>
    <xf numFmtId="0" fontId="2" fillId="4" borderId="11" xfId="0" applyFont="1" applyFill="1" applyBorder="1" applyAlignment="1">
      <alignment horizontal="right" vertical="center" wrapText="1"/>
    </xf>
    <xf numFmtId="0" fontId="7" fillId="4" borderId="26" xfId="0" applyFont="1" applyFill="1" applyBorder="1" applyAlignment="1">
      <alignment horizontal="right" vertical="center" wrapText="1"/>
    </xf>
    <xf numFmtId="0" fontId="18" fillId="4" borderId="72" xfId="0" applyFont="1" applyFill="1" applyBorder="1" applyAlignment="1">
      <alignment horizontal="right" vertical="center" wrapText="1"/>
    </xf>
    <xf numFmtId="0" fontId="18" fillId="4" borderId="39" xfId="0" applyFont="1" applyFill="1" applyBorder="1" applyAlignment="1">
      <alignment horizontal="right" vertical="center" wrapText="1"/>
    </xf>
    <xf numFmtId="0" fontId="6" fillId="0" borderId="0" xfId="0" applyFont="1"/>
    <xf numFmtId="44" fontId="6" fillId="0" borderId="0" xfId="5" applyFont="1" applyBorder="1" applyProtection="1"/>
    <xf numFmtId="0" fontId="5" fillId="0" borderId="0" xfId="0" applyFont="1" applyAlignment="1">
      <alignment horizontal="center" vertical="center"/>
    </xf>
    <xf numFmtId="44" fontId="5" fillId="0" borderId="0" xfId="5" applyFont="1" applyBorder="1" applyAlignment="1" applyProtection="1">
      <alignment horizontal="center" vertical="center"/>
    </xf>
    <xf numFmtId="0" fontId="10" fillId="0" borderId="0" xfId="0" applyFont="1"/>
    <xf numFmtId="0" fontId="6" fillId="3" borderId="63" xfId="0" applyFont="1" applyFill="1" applyBorder="1" applyAlignment="1">
      <alignment horizontal="right"/>
    </xf>
    <xf numFmtId="44" fontId="6" fillId="3" borderId="64" xfId="5" applyFont="1" applyFill="1" applyBorder="1" applyAlignment="1" applyProtection="1">
      <alignment horizontal="left" vertical="center" wrapText="1"/>
    </xf>
    <xf numFmtId="0" fontId="6" fillId="9" borderId="63" xfId="0" applyFont="1" applyFill="1" applyBorder="1" applyAlignment="1">
      <alignment horizontal="right"/>
    </xf>
    <xf numFmtId="44" fontId="6" fillId="9" borderId="64" xfId="5" applyFont="1" applyFill="1" applyBorder="1" applyAlignment="1" applyProtection="1">
      <alignment horizontal="left" vertical="center" wrapText="1"/>
    </xf>
    <xf numFmtId="0" fontId="2" fillId="8" borderId="25" xfId="0" applyFont="1" applyFill="1" applyBorder="1" applyAlignment="1">
      <alignment horizontal="right"/>
    </xf>
    <xf numFmtId="44" fontId="2" fillId="8" borderId="64" xfId="5" applyFont="1" applyFill="1" applyBorder="1" applyAlignment="1" applyProtection="1">
      <alignment horizontal="left" vertical="center" wrapText="1"/>
    </xf>
    <xf numFmtId="0" fontId="2" fillId="6" borderId="25" xfId="0" applyFont="1" applyFill="1" applyBorder="1" applyAlignment="1">
      <alignment horizontal="right"/>
    </xf>
    <xf numFmtId="44" fontId="2" fillId="6" borderId="64" xfId="5" applyFont="1" applyFill="1" applyBorder="1" applyAlignment="1" applyProtection="1">
      <alignment horizontal="left" vertical="center" wrapText="1"/>
    </xf>
    <xf numFmtId="0" fontId="5" fillId="0" borderId="0" xfId="0" applyFont="1" applyAlignment="1">
      <alignment horizontal="right"/>
    </xf>
    <xf numFmtId="44" fontId="21" fillId="3" borderId="62" xfId="5" applyFont="1" applyFill="1" applyBorder="1" applyAlignment="1" applyProtection="1">
      <alignment horizontal="left" vertical="center" wrapText="1"/>
    </xf>
    <xf numFmtId="44" fontId="6" fillId="0" borderId="0" xfId="5" applyFont="1" applyProtection="1"/>
    <xf numFmtId="0" fontId="2" fillId="10" borderId="25" xfId="0" applyFont="1" applyFill="1" applyBorder="1" applyAlignment="1">
      <alignment horizontal="right"/>
    </xf>
    <xf numFmtId="44" fontId="2" fillId="10" borderId="64" xfId="5" applyFont="1" applyFill="1" applyBorder="1" applyAlignment="1" applyProtection="1">
      <alignment horizontal="left" vertical="center" wrapText="1"/>
    </xf>
    <xf numFmtId="0" fontId="14" fillId="0" borderId="0" xfId="0" applyFont="1" applyAlignment="1">
      <alignment horizontal="center" vertical="center" wrapText="1"/>
    </xf>
    <xf numFmtId="0" fontId="5" fillId="0" borderId="0" xfId="0" applyFont="1" applyAlignment="1">
      <alignment horizontal="center" vertical="center" wrapText="1"/>
    </xf>
    <xf numFmtId="0" fontId="2" fillId="13" borderId="39" xfId="0" applyFont="1" applyFill="1" applyBorder="1" applyAlignment="1">
      <alignment vertical="center" wrapText="1"/>
    </xf>
    <xf numFmtId="0" fontId="2" fillId="13" borderId="11" xfId="0" applyFont="1" applyFill="1" applyBorder="1" applyAlignment="1">
      <alignment vertical="center" wrapText="1"/>
    </xf>
    <xf numFmtId="0" fontId="2" fillId="2" borderId="39" xfId="0" applyFont="1" applyFill="1" applyBorder="1" applyAlignment="1">
      <alignment vertical="center" wrapText="1"/>
    </xf>
    <xf numFmtId="0" fontId="2" fillId="2" borderId="17" xfId="0" applyFont="1" applyFill="1" applyBorder="1" applyAlignment="1">
      <alignment vertical="center" wrapText="1"/>
    </xf>
    <xf numFmtId="0" fontId="2" fillId="2" borderId="11" xfId="0" applyFont="1" applyFill="1" applyBorder="1" applyAlignment="1">
      <alignment vertical="center" wrapText="1"/>
    </xf>
    <xf numFmtId="0" fontId="2" fillId="12" borderId="39" xfId="0" applyFont="1" applyFill="1" applyBorder="1" applyAlignment="1">
      <alignment vertical="center" wrapText="1"/>
    </xf>
    <xf numFmtId="0" fontId="2" fillId="12" borderId="17" xfId="0" applyFont="1" applyFill="1" applyBorder="1" applyAlignment="1">
      <alignment vertical="center" wrapText="1"/>
    </xf>
    <xf numFmtId="0" fontId="2" fillId="12" borderId="11" xfId="0" applyFont="1" applyFill="1" applyBorder="1" applyAlignment="1">
      <alignment vertical="center" wrapText="1"/>
    </xf>
    <xf numFmtId="0" fontId="6" fillId="9" borderId="39" xfId="0" applyFont="1" applyFill="1" applyBorder="1" applyAlignment="1">
      <alignment vertical="center" wrapText="1"/>
    </xf>
    <xf numFmtId="0" fontId="6" fillId="9" borderId="17" xfId="0" applyFont="1" applyFill="1" applyBorder="1" applyAlignment="1">
      <alignment vertical="center" wrapText="1"/>
    </xf>
    <xf numFmtId="0" fontId="6" fillId="9" borderId="11" xfId="0" applyFont="1" applyFill="1" applyBorder="1" applyAlignment="1">
      <alignment vertical="center" wrapText="1"/>
    </xf>
    <xf numFmtId="0" fontId="2" fillId="11" borderId="39" xfId="0" applyFont="1" applyFill="1" applyBorder="1" applyAlignment="1">
      <alignment vertical="center" wrapText="1"/>
    </xf>
    <xf numFmtId="0" fontId="7" fillId="11" borderId="11" xfId="0" applyFont="1" applyFill="1" applyBorder="1" applyAlignment="1">
      <alignment vertical="center" wrapText="1"/>
    </xf>
    <xf numFmtId="49" fontId="2" fillId="4" borderId="2" xfId="0" applyNumberFormat="1" applyFont="1" applyFill="1" applyBorder="1" applyAlignment="1">
      <alignment horizontal="center" vertical="center" wrapText="1"/>
    </xf>
    <xf numFmtId="0" fontId="6" fillId="0" borderId="4" xfId="0" applyFont="1" applyBorder="1" applyAlignment="1">
      <alignment horizontal="right" vertical="center"/>
    </xf>
    <xf numFmtId="0" fontId="7" fillId="0" borderId="4" xfId="0" applyFont="1" applyBorder="1" applyAlignment="1">
      <alignment horizontal="right" vertical="center"/>
    </xf>
    <xf numFmtId="49" fontId="6" fillId="0" borderId="18" xfId="0" applyNumberFormat="1" applyFont="1" applyBorder="1" applyAlignment="1">
      <alignment horizontal="right" vertical="center"/>
    </xf>
    <xf numFmtId="0" fontId="2" fillId="0" borderId="47" xfId="0" applyFont="1" applyBorder="1" applyAlignment="1">
      <alignment horizontal="center" vertical="center"/>
    </xf>
    <xf numFmtId="0" fontId="2" fillId="0" borderId="47" xfId="0" applyFont="1" applyBorder="1" applyAlignment="1">
      <alignment horizontal="center" vertical="center" wrapText="1"/>
    </xf>
    <xf numFmtId="0" fontId="2" fillId="7" borderId="0" xfId="0" applyFont="1" applyFill="1"/>
    <xf numFmtId="49" fontId="18" fillId="14" borderId="77" xfId="0" applyNumberFormat="1" applyFont="1" applyFill="1" applyBorder="1" applyAlignment="1" applyProtection="1">
      <alignment horizontal="center" vertical="center"/>
      <protection locked="0"/>
    </xf>
    <xf numFmtId="49" fontId="18" fillId="14" borderId="79" xfId="0" applyNumberFormat="1" applyFont="1" applyFill="1" applyBorder="1" applyAlignment="1" applyProtection="1">
      <alignment horizontal="center" vertical="center"/>
      <protection locked="0"/>
    </xf>
    <xf numFmtId="0" fontId="6" fillId="14" borderId="3" xfId="0" applyFont="1" applyFill="1" applyBorder="1" applyAlignment="1" applyProtection="1">
      <alignment horizontal="center" vertical="center"/>
      <protection locked="0"/>
    </xf>
    <xf numFmtId="49" fontId="6" fillId="14" borderId="2" xfId="0" applyNumberFormat="1" applyFont="1" applyFill="1" applyBorder="1" applyAlignment="1" applyProtection="1">
      <alignment horizontal="center" vertical="center"/>
      <protection locked="0"/>
    </xf>
    <xf numFmtId="49" fontId="6" fillId="14" borderId="20" xfId="0" applyNumberFormat="1" applyFont="1" applyFill="1" applyBorder="1" applyAlignment="1" applyProtection="1">
      <alignment horizontal="center" vertical="center"/>
      <protection locked="0"/>
    </xf>
    <xf numFmtId="9" fontId="18" fillId="14" borderId="2" xfId="0" applyNumberFormat="1"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protection locked="0"/>
    </xf>
    <xf numFmtId="0" fontId="6" fillId="14" borderId="38" xfId="0" applyFont="1" applyFill="1" applyBorder="1" applyAlignment="1" applyProtection="1">
      <alignment horizontal="center" vertical="center"/>
      <protection locked="0"/>
    </xf>
    <xf numFmtId="49" fontId="7" fillId="14" borderId="12" xfId="0" applyNumberFormat="1" applyFont="1" applyFill="1" applyBorder="1" applyAlignment="1" applyProtection="1">
      <alignment horizontal="center" vertical="center" wrapText="1"/>
      <protection locked="0"/>
    </xf>
    <xf numFmtId="49" fontId="6" fillId="14" borderId="17" xfId="0" applyNumberFormat="1" applyFont="1" applyFill="1" applyBorder="1" applyAlignment="1" applyProtection="1">
      <alignment horizontal="center" vertical="center" wrapText="1"/>
      <protection locked="0"/>
    </xf>
    <xf numFmtId="44" fontId="6" fillId="14" borderId="10" xfId="5" applyFont="1" applyFill="1" applyBorder="1" applyAlignment="1" applyProtection="1">
      <alignment horizontal="center" vertical="center" wrapText="1"/>
      <protection locked="0"/>
    </xf>
    <xf numFmtId="49" fontId="2" fillId="14" borderId="2" xfId="0" applyNumberFormat="1" applyFont="1" applyFill="1" applyBorder="1" applyAlignment="1" applyProtection="1">
      <alignment horizontal="center" vertical="center" wrapText="1"/>
      <protection locked="0"/>
    </xf>
    <xf numFmtId="49" fontId="7" fillId="15" borderId="78" xfId="0" applyNumberFormat="1" applyFont="1" applyFill="1" applyBorder="1" applyAlignment="1" applyProtection="1">
      <alignment horizontal="left" vertical="center" wrapText="1"/>
      <protection locked="0"/>
    </xf>
    <xf numFmtId="49" fontId="7" fillId="15" borderId="81" xfId="0" applyNumberFormat="1" applyFont="1" applyFill="1" applyBorder="1" applyAlignment="1" applyProtection="1">
      <alignment horizontal="left" vertical="center" wrapText="1"/>
      <protection locked="0"/>
    </xf>
    <xf numFmtId="49" fontId="6" fillId="15" borderId="2" xfId="0" applyNumberFormat="1" applyFont="1" applyFill="1" applyBorder="1" applyAlignment="1" applyProtection="1">
      <alignment horizontal="center" vertical="center" wrapText="1"/>
      <protection locked="0"/>
    </xf>
    <xf numFmtId="3" fontId="6" fillId="15" borderId="2" xfId="0" applyNumberFormat="1" applyFont="1" applyFill="1" applyBorder="1" applyAlignment="1" applyProtection="1">
      <alignment horizontal="center" vertical="center"/>
      <protection locked="0"/>
    </xf>
    <xf numFmtId="0" fontId="6" fillId="15" borderId="59" xfId="0" applyFont="1" applyFill="1" applyBorder="1" applyAlignment="1" applyProtection="1">
      <alignment horizontal="center" vertical="center"/>
      <protection locked="0"/>
    </xf>
    <xf numFmtId="3" fontId="7" fillId="15" borderId="2" xfId="0" applyNumberFormat="1" applyFont="1" applyFill="1" applyBorder="1" applyAlignment="1" applyProtection="1">
      <alignment horizontal="center" vertical="center"/>
      <protection locked="0"/>
    </xf>
    <xf numFmtId="5" fontId="7" fillId="15" borderId="3" xfId="0" applyNumberFormat="1" applyFont="1" applyFill="1" applyBorder="1" applyAlignment="1" applyProtection="1">
      <alignment horizontal="center" vertical="center"/>
      <protection locked="0"/>
    </xf>
    <xf numFmtId="5" fontId="7" fillId="15" borderId="54" xfId="0" applyNumberFormat="1" applyFont="1" applyFill="1" applyBorder="1" applyAlignment="1" applyProtection="1">
      <alignment horizontal="center" vertical="center"/>
      <protection locked="0"/>
    </xf>
    <xf numFmtId="3" fontId="7" fillId="15" borderId="3" xfId="0" applyNumberFormat="1" applyFont="1" applyFill="1" applyBorder="1" applyAlignment="1" applyProtection="1">
      <alignment horizontal="center" vertical="center"/>
      <protection locked="0"/>
    </xf>
    <xf numFmtId="3" fontId="7" fillId="15" borderId="10" xfId="0" applyNumberFormat="1" applyFont="1" applyFill="1" applyBorder="1" applyAlignment="1" applyProtection="1">
      <alignment horizontal="center" vertical="center"/>
      <protection locked="0"/>
    </xf>
    <xf numFmtId="165" fontId="6" fillId="15" borderId="2" xfId="0" applyNumberFormat="1" applyFont="1" applyFill="1" applyBorder="1" applyAlignment="1" applyProtection="1">
      <alignment horizontal="center" vertical="center" wrapText="1"/>
      <protection locked="0"/>
    </xf>
    <xf numFmtId="165" fontId="6" fillId="15" borderId="38" xfId="0" applyNumberFormat="1" applyFont="1" applyFill="1" applyBorder="1" applyAlignment="1" applyProtection="1">
      <alignment horizontal="center" vertical="center" wrapText="1"/>
      <protection locked="0"/>
    </xf>
    <xf numFmtId="49" fontId="6" fillId="15" borderId="10" xfId="0" applyNumberFormat="1" applyFont="1" applyFill="1" applyBorder="1" applyAlignment="1" applyProtection="1">
      <alignment horizontal="left" vertical="center" wrapText="1"/>
      <protection locked="0"/>
    </xf>
    <xf numFmtId="0" fontId="6" fillId="15" borderId="10" xfId="0" applyFont="1" applyFill="1" applyBorder="1" applyAlignment="1" applyProtection="1">
      <alignment horizontal="left" vertical="center"/>
      <protection locked="0"/>
    </xf>
    <xf numFmtId="14" fontId="6" fillId="15" borderId="12" xfId="0" applyNumberFormat="1" applyFont="1" applyFill="1" applyBorder="1" applyAlignment="1" applyProtection="1">
      <alignment horizontal="left" vertical="center"/>
      <protection locked="0"/>
    </xf>
    <xf numFmtId="44" fontId="6" fillId="15" borderId="10" xfId="5" applyFont="1" applyFill="1" applyBorder="1" applyAlignment="1" applyProtection="1">
      <alignment horizontal="left" vertical="center" wrapText="1"/>
      <protection locked="0"/>
    </xf>
    <xf numFmtId="49" fontId="6" fillId="15" borderId="40" xfId="0" applyNumberFormat="1" applyFont="1" applyFill="1" applyBorder="1" applyAlignment="1" applyProtection="1">
      <alignment horizontal="center" vertical="center" wrapText="1"/>
      <protection locked="0"/>
    </xf>
    <xf numFmtId="44" fontId="6" fillId="15" borderId="65" xfId="5" applyFont="1" applyFill="1" applyBorder="1" applyAlignment="1" applyProtection="1">
      <alignment horizontal="left" vertical="center" wrapText="1"/>
      <protection locked="0"/>
    </xf>
    <xf numFmtId="44" fontId="6" fillId="15" borderId="3" xfId="5" applyFont="1" applyFill="1" applyBorder="1" applyAlignment="1" applyProtection="1">
      <alignment horizontal="left" vertical="center" wrapText="1"/>
      <protection locked="0"/>
    </xf>
    <xf numFmtId="44" fontId="6" fillId="15" borderId="41" xfId="5" applyFont="1" applyFill="1" applyBorder="1" applyAlignment="1" applyProtection="1">
      <alignment horizontal="left" vertical="center" wrapText="1"/>
      <protection locked="0"/>
    </xf>
    <xf numFmtId="39" fontId="6" fillId="15" borderId="40" xfId="7" applyNumberFormat="1" applyFont="1" applyFill="1" applyBorder="1" applyAlignment="1" applyProtection="1">
      <alignment horizontal="center" vertical="center" wrapText="1"/>
      <protection locked="0"/>
    </xf>
    <xf numFmtId="49" fontId="6" fillId="15" borderId="41" xfId="0" applyNumberFormat="1" applyFont="1" applyFill="1" applyBorder="1" applyAlignment="1" applyProtection="1">
      <alignment horizontal="left" vertical="center" wrapText="1"/>
      <protection locked="0"/>
    </xf>
    <xf numFmtId="49" fontId="6" fillId="15" borderId="38" xfId="0" applyNumberFormat="1" applyFont="1" applyFill="1" applyBorder="1" applyAlignment="1" applyProtection="1">
      <alignment horizontal="center" vertical="center" wrapText="1"/>
      <protection locked="0"/>
    </xf>
    <xf numFmtId="39" fontId="6" fillId="15" borderId="38" xfId="7"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pplyProtection="1">
      <alignment horizontal="left" vertical="center" wrapText="1"/>
      <protection locked="0"/>
    </xf>
    <xf numFmtId="39" fontId="6" fillId="15" borderId="2" xfId="7" applyNumberFormat="1" applyFont="1" applyFill="1" applyBorder="1" applyAlignment="1" applyProtection="1">
      <alignment horizontal="center" vertical="center" wrapText="1"/>
      <protection locked="0"/>
    </xf>
    <xf numFmtId="0" fontId="0" fillId="7" borderId="0" xfId="0" applyFill="1"/>
    <xf numFmtId="0" fontId="0" fillId="7" borderId="0" xfId="0" applyFill="1" applyAlignment="1">
      <alignment horizontal="center"/>
    </xf>
    <xf numFmtId="0" fontId="2" fillId="7" borderId="0" xfId="0" applyFont="1" applyFill="1" applyAlignment="1">
      <alignment vertical="center" wrapText="1"/>
    </xf>
    <xf numFmtId="0" fontId="1" fillId="7" borderId="0" xfId="0" applyFont="1" applyFill="1"/>
    <xf numFmtId="0" fontId="8" fillId="7" borderId="0" xfId="0" applyFont="1" applyFill="1" applyAlignment="1">
      <alignment vertical="center"/>
    </xf>
    <xf numFmtId="3" fontId="6" fillId="15" borderId="88" xfId="0" applyNumberFormat="1" applyFont="1" applyFill="1" applyBorder="1" applyAlignment="1" applyProtection="1">
      <alignment horizontal="center" vertical="center" wrapText="1"/>
      <protection locked="0"/>
    </xf>
    <xf numFmtId="3" fontId="6" fillId="7" borderId="58" xfId="0" applyNumberFormat="1" applyFont="1" applyFill="1" applyBorder="1" applyAlignment="1" applyProtection="1">
      <alignment horizontal="right" vertical="center" wrapText="1"/>
      <protection locked="0"/>
    </xf>
    <xf numFmtId="3" fontId="6" fillId="7" borderId="87" xfId="0" applyNumberFormat="1" applyFont="1" applyFill="1" applyBorder="1" applyAlignment="1" applyProtection="1">
      <alignment horizontal="right" vertical="center" wrapText="1"/>
      <protection locked="0"/>
    </xf>
    <xf numFmtId="3" fontId="6" fillId="15" borderId="86" xfId="0" applyNumberFormat="1" applyFont="1" applyFill="1" applyBorder="1" applyAlignment="1" applyProtection="1">
      <alignment horizontal="center" vertical="center" wrapText="1"/>
      <protection locked="0"/>
    </xf>
    <xf numFmtId="49" fontId="7" fillId="15" borderId="81" xfId="0" applyNumberFormat="1" applyFont="1" applyFill="1" applyBorder="1" applyAlignment="1" applyProtection="1">
      <alignment horizontal="left" vertical="top" wrapText="1"/>
      <protection locked="0"/>
    </xf>
    <xf numFmtId="0" fontId="0" fillId="7" borderId="13" xfId="0" applyFill="1" applyBorder="1"/>
    <xf numFmtId="0" fontId="0" fillId="7" borderId="15" xfId="0" applyFill="1" applyBorder="1"/>
    <xf numFmtId="0" fontId="2" fillId="7" borderId="13" xfId="0" applyFont="1" applyFill="1" applyBorder="1" applyAlignment="1">
      <alignment vertical="center"/>
    </xf>
    <xf numFmtId="0" fontId="2" fillId="7" borderId="15" xfId="0" applyFont="1" applyFill="1" applyBorder="1" applyAlignment="1">
      <alignment vertical="center"/>
    </xf>
    <xf numFmtId="0" fontId="0" fillId="7" borderId="22" xfId="0" applyFill="1" applyBorder="1"/>
    <xf numFmtId="0" fontId="6" fillId="7" borderId="23" xfId="0" applyFont="1" applyFill="1" applyBorder="1"/>
    <xf numFmtId="0" fontId="6" fillId="7" borderId="24" xfId="0" applyFont="1" applyFill="1" applyBorder="1"/>
    <xf numFmtId="0" fontId="0" fillId="7" borderId="37" xfId="0" applyFill="1" applyBorder="1"/>
    <xf numFmtId="0" fontId="6" fillId="7" borderId="0" xfId="0" applyFont="1" applyFill="1"/>
    <xf numFmtId="0" fontId="6" fillId="7" borderId="19" xfId="0" applyFont="1" applyFill="1" applyBorder="1"/>
    <xf numFmtId="49" fontId="18" fillId="14" borderId="2" xfId="0" applyNumberFormat="1" applyFont="1" applyFill="1" applyBorder="1" applyAlignment="1">
      <alignment horizontal="center" vertical="center"/>
    </xf>
    <xf numFmtId="0" fontId="7" fillId="7" borderId="0" xfId="0" applyFont="1" applyFill="1" applyAlignment="1">
      <alignment horizontal="left" wrapText="1"/>
    </xf>
    <xf numFmtId="49" fontId="18" fillId="7" borderId="55" xfId="0" applyNumberFormat="1" applyFont="1" applyFill="1" applyBorder="1" applyAlignment="1">
      <alignment horizontal="center" vertical="center"/>
    </xf>
    <xf numFmtId="49" fontId="18" fillId="7" borderId="60" xfId="0" applyNumberFormat="1" applyFont="1" applyFill="1" applyBorder="1" applyAlignment="1">
      <alignment horizontal="center" vertical="center"/>
    </xf>
    <xf numFmtId="49" fontId="7" fillId="15" borderId="2" xfId="0" applyNumberFormat="1" applyFont="1" applyFill="1" applyBorder="1" applyAlignment="1">
      <alignment horizontal="left" vertical="center" wrapText="1"/>
    </xf>
    <xf numFmtId="0" fontId="0" fillId="7" borderId="63" xfId="0" applyFill="1" applyBorder="1"/>
    <xf numFmtId="0" fontId="6" fillId="7" borderId="25" xfId="0" applyFont="1" applyFill="1" applyBorder="1" applyAlignment="1">
      <alignment horizontal="center"/>
    </xf>
    <xf numFmtId="0" fontId="6" fillId="7" borderId="25" xfId="0" applyFont="1" applyFill="1" applyBorder="1"/>
    <xf numFmtId="0" fontId="6" fillId="7" borderId="64" xfId="0" applyFont="1" applyFill="1" applyBorder="1"/>
    <xf numFmtId="0" fontId="6" fillId="4" borderId="28" xfId="0" applyFont="1" applyFill="1" applyBorder="1" applyAlignment="1">
      <alignment horizontal="right" vertical="center"/>
    </xf>
    <xf numFmtId="0" fontId="6" fillId="4" borderId="27" xfId="0" applyFont="1" applyFill="1" applyBorder="1" applyAlignment="1">
      <alignment horizontal="right" vertical="center"/>
    </xf>
    <xf numFmtId="0" fontId="6" fillId="4" borderId="26" xfId="0" applyFont="1" applyFill="1" applyBorder="1" applyAlignment="1">
      <alignment horizontal="right" vertical="center"/>
    </xf>
    <xf numFmtId="0" fontId="2" fillId="4" borderId="11" xfId="0" applyFont="1" applyFill="1" applyBorder="1" applyAlignment="1">
      <alignment horizontal="right" vertical="center"/>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4" fillId="7" borderId="0" xfId="0" applyFont="1" applyFill="1" applyAlignment="1">
      <alignment horizontal="left" vertical="center" wrapText="1"/>
    </xf>
    <xf numFmtId="0" fontId="6" fillId="7" borderId="14" xfId="0" applyFont="1" applyFill="1" applyBorder="1" applyAlignment="1">
      <alignment horizontal="center" vertical="center" wrapText="1"/>
    </xf>
    <xf numFmtId="0" fontId="7" fillId="7" borderId="0" xfId="0" applyFont="1" applyFill="1" applyAlignment="1">
      <alignment horizontal="left" wrapText="1"/>
    </xf>
    <xf numFmtId="0" fontId="1" fillId="0" borderId="0" xfId="0" applyFont="1" applyAlignment="1">
      <alignment vertical="center"/>
    </xf>
    <xf numFmtId="49" fontId="7" fillId="0" borderId="82" xfId="0" applyNumberFormat="1" applyFont="1" applyBorder="1" applyAlignment="1">
      <alignment horizontal="center" vertical="center"/>
    </xf>
    <xf numFmtId="49" fontId="7" fillId="0" borderId="83" xfId="0" applyNumberFormat="1" applyFont="1" applyBorder="1" applyAlignment="1">
      <alignment horizontal="center" vertical="center"/>
    </xf>
    <xf numFmtId="49" fontId="7" fillId="0" borderId="84" xfId="0" applyNumberFormat="1" applyFont="1" applyBorder="1" applyAlignment="1">
      <alignment horizontal="center" vertical="center"/>
    </xf>
    <xf numFmtId="14" fontId="18" fillId="4" borderId="74" xfId="0" applyNumberFormat="1" applyFont="1" applyFill="1" applyBorder="1" applyAlignment="1">
      <alignment horizontal="left" vertical="center"/>
    </xf>
    <xf numFmtId="14" fontId="18" fillId="4" borderId="75" xfId="0" applyNumberFormat="1" applyFont="1" applyFill="1" applyBorder="1" applyAlignment="1">
      <alignment horizontal="left" vertical="center"/>
    </xf>
    <xf numFmtId="14" fontId="18" fillId="4" borderId="76" xfId="0" applyNumberFormat="1" applyFont="1" applyFill="1" applyBorder="1" applyAlignment="1">
      <alignment horizontal="left" vertical="center"/>
    </xf>
    <xf numFmtId="0" fontId="2" fillId="0" borderId="47" xfId="0" applyFont="1" applyBorder="1" applyAlignment="1">
      <alignment horizontal="center" vertical="center"/>
    </xf>
    <xf numFmtId="0" fontId="14" fillId="0" borderId="23" xfId="0" applyFont="1" applyBorder="1" applyAlignment="1">
      <alignment horizontal="center" vertical="center" wrapText="1"/>
    </xf>
    <xf numFmtId="3" fontId="6" fillId="15" borderId="2" xfId="0" applyNumberFormat="1" applyFont="1" applyFill="1" applyBorder="1" applyAlignment="1" applyProtection="1">
      <alignment horizontal="center" vertical="center"/>
      <protection locked="0"/>
    </xf>
    <xf numFmtId="3" fontId="6" fillId="15" borderId="10" xfId="0" applyNumberFormat="1" applyFont="1" applyFill="1" applyBorder="1" applyAlignment="1" applyProtection="1">
      <alignment horizontal="center" vertical="center"/>
      <protection locked="0"/>
    </xf>
    <xf numFmtId="3" fontId="6" fillId="15" borderId="38" xfId="0" applyNumberFormat="1" applyFont="1" applyFill="1" applyBorder="1" applyAlignment="1" applyProtection="1">
      <alignment horizontal="center" vertical="center"/>
      <protection locked="0"/>
    </xf>
    <xf numFmtId="3" fontId="6" fillId="15" borderId="12" xfId="0" applyNumberFormat="1" applyFont="1" applyFill="1" applyBorder="1" applyAlignment="1" applyProtection="1">
      <alignment horizontal="center" vertical="center"/>
      <protection locked="0"/>
    </xf>
    <xf numFmtId="0" fontId="28" fillId="0" borderId="37" xfId="0" applyFont="1" applyBorder="1" applyAlignment="1">
      <alignment horizontal="center" vertical="center" wrapText="1"/>
    </xf>
    <xf numFmtId="0" fontId="28" fillId="0" borderId="0" xfId="0" applyFont="1" applyAlignment="1">
      <alignment horizontal="center" vertical="center" wrapText="1"/>
    </xf>
    <xf numFmtId="0" fontId="6" fillId="6" borderId="28"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49" fontId="6" fillId="14" borderId="3" xfId="0" applyNumberFormat="1" applyFont="1" applyFill="1" applyBorder="1" applyAlignment="1" applyProtection="1">
      <alignment horizontal="center" vertical="center"/>
      <protection locked="0"/>
    </xf>
    <xf numFmtId="49" fontId="6" fillId="14" borderId="9" xfId="0" applyNumberFormat="1" applyFont="1" applyFill="1" applyBorder="1" applyAlignment="1" applyProtection="1">
      <alignment horizontal="center" vertical="center"/>
      <protection locked="0"/>
    </xf>
    <xf numFmtId="37" fontId="6" fillId="15" borderId="58" xfId="7" applyNumberFormat="1" applyFont="1" applyFill="1" applyBorder="1" applyAlignment="1" applyProtection="1">
      <alignment horizontal="center" vertical="center"/>
      <protection locked="0"/>
    </xf>
    <xf numFmtId="37" fontId="6" fillId="15" borderId="57" xfId="7" applyNumberFormat="1" applyFont="1" applyFill="1" applyBorder="1" applyAlignment="1" applyProtection="1">
      <alignment horizontal="center" vertical="center"/>
      <protection locked="0"/>
    </xf>
    <xf numFmtId="0" fontId="6" fillId="6" borderId="39"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49" fontId="6" fillId="15" borderId="2" xfId="0" applyNumberFormat="1" applyFont="1" applyFill="1" applyBorder="1" applyAlignment="1" applyProtection="1">
      <alignment horizontal="center" vertical="center" wrapText="1"/>
      <protection locked="0"/>
    </xf>
    <xf numFmtId="49" fontId="6" fillId="15" borderId="10" xfId="0" applyNumberFormat="1" applyFont="1" applyFill="1" applyBorder="1" applyAlignment="1" applyProtection="1">
      <alignment horizontal="center" vertical="center" wrapText="1"/>
      <protection locked="0"/>
    </xf>
    <xf numFmtId="5" fontId="6" fillId="15" borderId="3" xfId="5" applyNumberFormat="1" applyFont="1" applyFill="1" applyBorder="1" applyAlignment="1" applyProtection="1">
      <alignment horizontal="center" vertical="center" wrapText="1"/>
      <protection locked="0"/>
    </xf>
    <xf numFmtId="5" fontId="6" fillId="15" borderId="4" xfId="5" applyNumberFormat="1" applyFont="1" applyFill="1" applyBorder="1" applyAlignment="1" applyProtection="1">
      <alignment horizontal="center" vertical="center" wrapText="1"/>
      <protection locked="0"/>
    </xf>
    <xf numFmtId="5" fontId="6" fillId="15" borderId="9" xfId="5" applyNumberFormat="1" applyFont="1" applyFill="1" applyBorder="1" applyAlignment="1" applyProtection="1">
      <alignment horizontal="center" vertical="center" wrapText="1"/>
      <protection locked="0"/>
    </xf>
    <xf numFmtId="49" fontId="2" fillId="15" borderId="2" xfId="0" applyNumberFormat="1" applyFont="1" applyFill="1" applyBorder="1" applyAlignment="1" applyProtection="1">
      <alignment horizontal="center" vertical="center" wrapText="1"/>
      <protection locked="0"/>
    </xf>
    <xf numFmtId="49" fontId="2" fillId="15" borderId="10" xfId="0"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49" fontId="2" fillId="15" borderId="3" xfId="0" applyNumberFormat="1" applyFont="1" applyFill="1" applyBorder="1" applyAlignment="1" applyProtection="1">
      <alignment horizontal="center" vertical="center" wrapText="1"/>
      <protection locked="0"/>
    </xf>
    <xf numFmtId="49" fontId="2" fillId="15" borderId="4" xfId="0" applyNumberFormat="1" applyFont="1" applyFill="1" applyBorder="1" applyAlignment="1" applyProtection="1">
      <alignment horizontal="center" vertical="center" wrapText="1"/>
      <protection locked="0"/>
    </xf>
    <xf numFmtId="49" fontId="2" fillId="15" borderId="9" xfId="0" applyNumberFormat="1" applyFont="1" applyFill="1" applyBorder="1" applyAlignment="1" applyProtection="1">
      <alignment horizontal="center" vertical="center" wrapText="1"/>
      <protection locked="0"/>
    </xf>
    <xf numFmtId="49" fontId="6" fillId="15" borderId="3"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pplyProtection="1">
      <alignment horizontal="center" vertical="center" wrapText="1"/>
      <protection locked="0"/>
    </xf>
    <xf numFmtId="49" fontId="6" fillId="15" borderId="9" xfId="0" applyNumberFormat="1" applyFont="1" applyFill="1" applyBorder="1" applyAlignment="1" applyProtection="1">
      <alignment horizontal="center" vertical="center" wrapText="1"/>
      <protection locked="0"/>
    </xf>
    <xf numFmtId="167" fontId="6" fillId="15" borderId="20" xfId="0" applyNumberFormat="1" applyFont="1" applyFill="1" applyBorder="1" applyAlignment="1" applyProtection="1">
      <alignment horizontal="center" vertical="center" wrapText="1"/>
      <protection locked="0"/>
    </xf>
    <xf numFmtId="167" fontId="6" fillId="15" borderId="18" xfId="0" applyNumberFormat="1" applyFont="1" applyFill="1" applyBorder="1" applyAlignment="1" applyProtection="1">
      <alignment horizontal="center" vertical="center" wrapText="1"/>
      <protection locked="0"/>
    </xf>
    <xf numFmtId="167" fontId="6" fillId="15" borderId="21" xfId="0" applyNumberFormat="1" applyFont="1" applyFill="1" applyBorder="1" applyAlignment="1" applyProtection="1">
      <alignment horizontal="center" vertical="center" wrapText="1"/>
      <protection locked="0"/>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37" fontId="6" fillId="15" borderId="3" xfId="5" applyNumberFormat="1" applyFont="1" applyFill="1" applyBorder="1" applyAlignment="1" applyProtection="1">
      <alignment horizontal="center" vertical="center" wrapText="1"/>
      <protection locked="0"/>
    </xf>
    <xf numFmtId="37" fontId="6" fillId="15" borderId="4" xfId="5" applyNumberFormat="1" applyFont="1" applyFill="1" applyBorder="1" applyAlignment="1" applyProtection="1">
      <alignment horizontal="center" vertical="center" wrapText="1"/>
      <protection locked="0"/>
    </xf>
    <xf numFmtId="37" fontId="6" fillId="15" borderId="9" xfId="5" applyNumberFormat="1" applyFont="1" applyFill="1" applyBorder="1" applyAlignment="1" applyProtection="1">
      <alignment horizontal="center" vertical="center" wrapText="1"/>
      <protection locked="0"/>
    </xf>
    <xf numFmtId="5" fontId="6" fillId="14" borderId="3" xfId="5" applyNumberFormat="1" applyFont="1" applyFill="1" applyBorder="1" applyAlignment="1" applyProtection="1">
      <alignment horizontal="center" vertical="center" wrapText="1"/>
      <protection locked="0"/>
    </xf>
    <xf numFmtId="5" fontId="6" fillId="14" borderId="4" xfId="5" applyNumberFormat="1" applyFont="1" applyFill="1" applyBorder="1" applyAlignment="1" applyProtection="1">
      <alignment horizontal="center" vertical="center" wrapText="1"/>
      <protection locked="0"/>
    </xf>
    <xf numFmtId="5" fontId="6" fillId="14" borderId="9" xfId="5" applyNumberFormat="1" applyFont="1" applyFill="1" applyBorder="1" applyAlignment="1" applyProtection="1">
      <alignment horizontal="center" vertical="center" wrapText="1"/>
      <protection locked="0"/>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0" xfId="0" applyFont="1" applyFill="1" applyBorder="1" applyAlignment="1">
      <alignment horizontal="center" vertical="center"/>
    </xf>
    <xf numFmtId="49" fontId="6" fillId="14" borderId="2" xfId="0" applyNumberFormat="1" applyFont="1" applyFill="1" applyBorder="1" applyAlignment="1" applyProtection="1">
      <alignment horizontal="center" vertical="center"/>
      <protection locked="0"/>
    </xf>
    <xf numFmtId="49" fontId="6" fillId="14" borderId="10" xfId="0" applyNumberFormat="1" applyFont="1" applyFill="1" applyBorder="1" applyAlignment="1" applyProtection="1">
      <alignment horizontal="center" vertical="center"/>
      <protection locked="0"/>
    </xf>
    <xf numFmtId="49" fontId="6" fillId="15" borderId="18" xfId="0" applyNumberFormat="1" applyFont="1" applyFill="1" applyBorder="1" applyAlignment="1" applyProtection="1">
      <alignment horizontal="center" vertical="center"/>
      <protection locked="0"/>
    </xf>
    <xf numFmtId="49" fontId="6" fillId="15" borderId="21" xfId="0" applyNumberFormat="1" applyFont="1" applyFill="1" applyBorder="1" applyAlignment="1" applyProtection="1">
      <alignment horizontal="center" vertical="center"/>
      <protection locked="0"/>
    </xf>
    <xf numFmtId="5" fontId="6" fillId="0" borderId="2" xfId="0" applyNumberFormat="1" applyFont="1" applyBorder="1" applyAlignment="1">
      <alignment horizontal="center" vertical="center"/>
    </xf>
    <xf numFmtId="5" fontId="6" fillId="0" borderId="10" xfId="0" applyNumberFormat="1" applyFont="1" applyBorder="1" applyAlignment="1">
      <alignment horizontal="center" vertical="center"/>
    </xf>
    <xf numFmtId="164" fontId="6" fillId="15" borderId="38" xfId="0" applyNumberFormat="1" applyFont="1" applyFill="1" applyBorder="1" applyAlignment="1" applyProtection="1">
      <alignment horizontal="center" vertical="center"/>
      <protection locked="0"/>
    </xf>
    <xf numFmtId="164" fontId="6" fillId="15" borderId="12" xfId="0" applyNumberFormat="1" applyFont="1" applyFill="1" applyBorder="1" applyAlignment="1" applyProtection="1">
      <alignment horizontal="center" vertical="center"/>
      <protection locked="0"/>
    </xf>
    <xf numFmtId="164" fontId="6" fillId="15" borderId="2" xfId="0" applyNumberFormat="1" applyFont="1" applyFill="1" applyBorder="1" applyAlignment="1" applyProtection="1">
      <alignment horizontal="center" vertical="center"/>
      <protection locked="0"/>
    </xf>
    <xf numFmtId="164" fontId="6" fillId="15" borderId="10" xfId="0" applyNumberFormat="1" applyFont="1" applyFill="1" applyBorder="1" applyAlignment="1" applyProtection="1">
      <alignment horizontal="center" vertical="center"/>
      <protection locked="0"/>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 fontId="7" fillId="14" borderId="20" xfId="0" applyNumberFormat="1" applyFont="1" applyFill="1" applyBorder="1" applyAlignment="1" applyProtection="1">
      <alignment horizontal="center" vertical="center"/>
      <protection locked="0"/>
    </xf>
    <xf numFmtId="1" fontId="7" fillId="14" borderId="21" xfId="0" applyNumberFormat="1" applyFont="1" applyFill="1" applyBorder="1" applyAlignment="1" applyProtection="1">
      <alignment horizontal="center" vertical="center"/>
      <protection locked="0"/>
    </xf>
    <xf numFmtId="5" fontId="28" fillId="0" borderId="37" xfId="0" applyNumberFormat="1" applyFont="1" applyBorder="1" applyAlignment="1">
      <alignment horizontal="center" vertical="center" wrapText="1"/>
    </xf>
    <xf numFmtId="5" fontId="28" fillId="0" borderId="0" xfId="0" applyNumberFormat="1" applyFont="1" applyAlignment="1">
      <alignment horizontal="center" vertical="center" wrapText="1"/>
    </xf>
    <xf numFmtId="49" fontId="6" fillId="14" borderId="38" xfId="0" applyNumberFormat="1" applyFont="1" applyFill="1" applyBorder="1" applyAlignment="1" applyProtection="1">
      <alignment horizontal="center" vertical="center"/>
      <protection locked="0"/>
    </xf>
    <xf numFmtId="3" fontId="6" fillId="15" borderId="52" xfId="0" applyNumberFormat="1" applyFont="1" applyFill="1" applyBorder="1" applyAlignment="1" applyProtection="1">
      <alignment horizontal="center" vertical="center"/>
      <protection locked="0"/>
    </xf>
    <xf numFmtId="3" fontId="6" fillId="15" borderId="69" xfId="0" applyNumberFormat="1" applyFont="1" applyFill="1" applyBorder="1" applyAlignment="1" applyProtection="1">
      <alignment horizontal="center" vertical="center"/>
      <protection locked="0"/>
    </xf>
    <xf numFmtId="49" fontId="7" fillId="15" borderId="2" xfId="0" applyNumberFormat="1" applyFont="1" applyFill="1" applyBorder="1" applyAlignment="1" applyProtection="1">
      <alignment horizontal="center" vertical="center" wrapText="1"/>
      <protection locked="0"/>
    </xf>
    <xf numFmtId="49" fontId="7" fillId="15" borderId="10" xfId="0" applyNumberFormat="1" applyFont="1" applyFill="1" applyBorder="1" applyAlignment="1" applyProtection="1">
      <alignment horizontal="center" vertical="center" wrapText="1"/>
      <protection locked="0"/>
    </xf>
    <xf numFmtId="0" fontId="6" fillId="15" borderId="4" xfId="0" applyFont="1" applyFill="1" applyBorder="1" applyAlignment="1" applyProtection="1">
      <alignment horizontal="center" vertical="center"/>
      <protection locked="0"/>
    </xf>
    <xf numFmtId="0" fontId="6" fillId="15" borderId="9" xfId="0" applyFont="1" applyFill="1" applyBorder="1" applyAlignment="1" applyProtection="1">
      <alignment horizontal="center" vertical="center"/>
      <protection locked="0"/>
    </xf>
    <xf numFmtId="14" fontId="6" fillId="15" borderId="4" xfId="0" applyNumberFormat="1" applyFont="1" applyFill="1" applyBorder="1" applyAlignment="1" applyProtection="1">
      <alignment horizontal="center" vertical="center"/>
      <protection locked="0"/>
    </xf>
    <xf numFmtId="14" fontId="6" fillId="15" borderId="9" xfId="0" applyNumberFormat="1" applyFont="1" applyFill="1" applyBorder="1" applyAlignment="1" applyProtection="1">
      <alignment horizontal="center" vertical="center"/>
      <protection locked="0"/>
    </xf>
    <xf numFmtId="49" fontId="7" fillId="14" borderId="58" xfId="0" applyNumberFormat="1" applyFont="1" applyFill="1" applyBorder="1" applyAlignment="1" applyProtection="1">
      <alignment horizontal="center" vertical="center" wrapText="1"/>
      <protection locked="0"/>
    </xf>
    <xf numFmtId="49" fontId="7" fillId="14" borderId="55" xfId="0" applyNumberFormat="1" applyFont="1" applyFill="1" applyBorder="1" applyAlignment="1" applyProtection="1">
      <alignment horizontal="center" vertical="center" wrapText="1"/>
      <protection locked="0"/>
    </xf>
    <xf numFmtId="49" fontId="7" fillId="14" borderId="57" xfId="0" applyNumberFormat="1" applyFont="1" applyFill="1" applyBorder="1" applyAlignment="1" applyProtection="1">
      <alignment horizontal="center" vertical="center" wrapText="1"/>
      <protection locked="0"/>
    </xf>
    <xf numFmtId="49" fontId="7" fillId="14" borderId="3" xfId="0" applyNumberFormat="1" applyFont="1" applyFill="1" applyBorder="1" applyAlignment="1" applyProtection="1">
      <alignment horizontal="center" vertical="center" wrapText="1"/>
      <protection locked="0"/>
    </xf>
    <xf numFmtId="49" fontId="7" fillId="14" borderId="4" xfId="0" applyNumberFormat="1" applyFont="1" applyFill="1" applyBorder="1" applyAlignment="1" applyProtection="1">
      <alignment horizontal="center" vertical="center" wrapText="1"/>
      <protection locked="0"/>
    </xf>
    <xf numFmtId="49" fontId="7" fillId="14" borderId="9" xfId="0" applyNumberFormat="1" applyFont="1" applyFill="1" applyBorder="1" applyAlignment="1" applyProtection="1">
      <alignment horizontal="center" vertical="center" wrapText="1"/>
      <protection locked="0"/>
    </xf>
    <xf numFmtId="49" fontId="7" fillId="15" borderId="58" xfId="0" applyNumberFormat="1" applyFont="1" applyFill="1" applyBorder="1" applyAlignment="1" applyProtection="1">
      <alignment horizontal="center" vertical="center" wrapText="1"/>
      <protection locked="0"/>
    </xf>
    <xf numFmtId="49" fontId="7" fillId="15" borderId="55" xfId="0" applyNumberFormat="1" applyFont="1" applyFill="1" applyBorder="1" applyAlignment="1" applyProtection="1">
      <alignment horizontal="center" vertical="center" wrapText="1"/>
      <protection locked="0"/>
    </xf>
    <xf numFmtId="49" fontId="7" fillId="15" borderId="57" xfId="0" applyNumberFormat="1" applyFont="1" applyFill="1" applyBorder="1" applyAlignment="1" applyProtection="1">
      <alignment horizontal="center" vertical="center" wrapText="1"/>
      <protection locked="0"/>
    </xf>
    <xf numFmtId="3" fontId="6" fillId="0" borderId="38" xfId="7" applyNumberFormat="1" applyFont="1" applyFill="1" applyBorder="1" applyAlignment="1" applyProtection="1">
      <alignment horizontal="center" vertical="center" wrapText="1"/>
    </xf>
    <xf numFmtId="3" fontId="6" fillId="0" borderId="12" xfId="7" applyNumberFormat="1" applyFont="1" applyFill="1" applyBorder="1" applyAlignment="1" applyProtection="1">
      <alignment horizontal="center" vertical="center" wrapText="1"/>
    </xf>
    <xf numFmtId="49" fontId="7" fillId="14" borderId="2" xfId="0" applyNumberFormat="1" applyFont="1" applyFill="1" applyBorder="1" applyAlignment="1" applyProtection="1">
      <alignment horizontal="center" vertical="center" wrapText="1"/>
      <protection locked="0"/>
    </xf>
    <xf numFmtId="49" fontId="7" fillId="14" borderId="10" xfId="0" applyNumberFormat="1" applyFont="1" applyFill="1" applyBorder="1" applyAlignment="1" applyProtection="1">
      <alignment horizontal="center" vertical="center" wrapText="1"/>
      <protection locked="0"/>
    </xf>
    <xf numFmtId="3" fontId="6" fillId="15" borderId="2" xfId="0" applyNumberFormat="1" applyFont="1" applyFill="1" applyBorder="1" applyAlignment="1" applyProtection="1">
      <alignment horizontal="center" vertical="center" wrapText="1"/>
      <protection locked="0"/>
    </xf>
    <xf numFmtId="3" fontId="6" fillId="15" borderId="10" xfId="0" applyNumberFormat="1" applyFont="1" applyFill="1" applyBorder="1" applyAlignment="1" applyProtection="1">
      <alignment horizontal="center" vertical="center" wrapText="1"/>
      <protection locked="0"/>
    </xf>
    <xf numFmtId="49" fontId="6" fillId="15" borderId="20" xfId="0" applyNumberFormat="1" applyFont="1" applyFill="1" applyBorder="1" applyAlignment="1" applyProtection="1">
      <alignment horizontal="center" vertical="center" wrapText="1"/>
      <protection locked="0"/>
    </xf>
    <xf numFmtId="49" fontId="6" fillId="15" borderId="18" xfId="0" applyNumberFormat="1" applyFont="1" applyFill="1" applyBorder="1" applyAlignment="1" applyProtection="1">
      <alignment horizontal="center" vertical="center" wrapText="1"/>
      <protection locked="0"/>
    </xf>
    <xf numFmtId="49" fontId="6" fillId="15" borderId="21" xfId="0" applyNumberFormat="1" applyFont="1" applyFill="1" applyBorder="1" applyAlignment="1" applyProtection="1">
      <alignment horizontal="center" vertical="center" wrapText="1"/>
      <protection locked="0"/>
    </xf>
    <xf numFmtId="49" fontId="6" fillId="15" borderId="70" xfId="0" applyNumberFormat="1" applyFont="1" applyFill="1" applyBorder="1" applyAlignment="1" applyProtection="1">
      <alignment horizontal="center" vertical="center" wrapText="1"/>
      <protection locked="0"/>
    </xf>
    <xf numFmtId="49" fontId="6" fillId="15" borderId="0" xfId="0" applyNumberFormat="1" applyFont="1" applyFill="1" applyAlignment="1" applyProtection="1">
      <alignment horizontal="center" vertical="center" wrapText="1"/>
      <protection locked="0"/>
    </xf>
    <xf numFmtId="37" fontId="2" fillId="15" borderId="71" xfId="7" applyNumberFormat="1" applyFont="1" applyFill="1" applyBorder="1" applyAlignment="1" applyProtection="1">
      <alignment horizontal="center" vertical="center" wrapText="1"/>
      <protection locked="0"/>
    </xf>
    <xf numFmtId="37" fontId="2" fillId="15" borderId="73" xfId="7" applyNumberFormat="1" applyFont="1" applyFill="1" applyBorder="1" applyAlignment="1" applyProtection="1">
      <alignment horizontal="center" vertical="center" wrapText="1"/>
      <protection locked="0"/>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49" fontId="7" fillId="15" borderId="70" xfId="0" applyNumberFormat="1" applyFont="1" applyFill="1" applyBorder="1" applyAlignment="1" applyProtection="1">
      <alignment horizontal="left" vertical="center" wrapText="1"/>
      <protection locked="0"/>
    </xf>
    <xf numFmtId="49" fontId="7" fillId="15" borderId="0" xfId="0" applyNumberFormat="1" applyFont="1" applyFill="1" applyAlignment="1" applyProtection="1">
      <alignment horizontal="left" vertical="center" wrapText="1"/>
      <protection locked="0"/>
    </xf>
    <xf numFmtId="49" fontId="7" fillId="15" borderId="19" xfId="0" applyNumberFormat="1" applyFont="1" applyFill="1" applyBorder="1" applyAlignment="1" applyProtection="1">
      <alignment horizontal="left" vertical="center" wrapText="1"/>
      <protection locked="0"/>
    </xf>
    <xf numFmtId="0" fontId="6" fillId="3" borderId="72"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3" xfId="0" applyFont="1" applyFill="1" applyBorder="1" applyAlignment="1">
      <alignment horizontal="center" vertical="center"/>
    </xf>
    <xf numFmtId="165" fontId="7" fillId="15" borderId="2" xfId="0" applyNumberFormat="1" applyFont="1" applyFill="1" applyBorder="1" applyAlignment="1" applyProtection="1">
      <alignment horizontal="center" vertical="center" wrapText="1"/>
      <protection locked="0"/>
    </xf>
    <xf numFmtId="165" fontId="7" fillId="15" borderId="10" xfId="0" applyNumberFormat="1" applyFont="1" applyFill="1" applyBorder="1" applyAlignment="1" applyProtection="1">
      <alignment horizontal="center" vertical="center" wrapText="1"/>
      <protection locked="0"/>
    </xf>
    <xf numFmtId="3" fontId="6" fillId="15" borderId="20" xfId="0" applyNumberFormat="1" applyFont="1" applyFill="1" applyBorder="1" applyAlignment="1" applyProtection="1">
      <alignment horizontal="center" vertical="center" wrapText="1"/>
      <protection locked="0"/>
    </xf>
    <xf numFmtId="3" fontId="6" fillId="15" borderId="56" xfId="0" applyNumberFormat="1" applyFont="1" applyFill="1" applyBorder="1" applyAlignment="1" applyProtection="1">
      <alignment horizontal="center" vertical="center" wrapText="1"/>
      <protection locked="0"/>
    </xf>
    <xf numFmtId="37" fontId="2" fillId="15" borderId="52" xfId="7" applyNumberFormat="1" applyFont="1" applyFill="1" applyBorder="1" applyAlignment="1" applyProtection="1">
      <alignment horizontal="center" vertical="center" wrapText="1"/>
      <protection locked="0"/>
    </xf>
    <xf numFmtId="37" fontId="2" fillId="15" borderId="85" xfId="7" applyNumberFormat="1" applyFont="1" applyFill="1" applyBorder="1" applyAlignment="1" applyProtection="1">
      <alignment horizontal="center" vertical="center" wrapText="1"/>
      <protection locked="0"/>
    </xf>
    <xf numFmtId="165" fontId="6" fillId="15" borderId="3" xfId="0" applyNumberFormat="1" applyFont="1" applyFill="1" applyBorder="1" applyAlignment="1" applyProtection="1">
      <alignment horizontal="center" vertical="center" wrapText="1"/>
      <protection locked="0"/>
    </xf>
    <xf numFmtId="165" fontId="6" fillId="15" borderId="54" xfId="0" applyNumberFormat="1" applyFont="1" applyFill="1" applyBorder="1" applyAlignment="1" applyProtection="1">
      <alignment horizontal="center" vertical="center" wrapText="1"/>
      <protection locked="0"/>
    </xf>
    <xf numFmtId="3" fontId="6" fillId="15" borderId="2" xfId="7" applyNumberFormat="1" applyFont="1" applyFill="1" applyBorder="1" applyAlignment="1" applyProtection="1">
      <alignment horizontal="center" vertical="center" wrapText="1"/>
      <protection locked="0"/>
    </xf>
    <xf numFmtId="3" fontId="6" fillId="15" borderId="10" xfId="7" applyNumberFormat="1" applyFont="1" applyFill="1" applyBorder="1" applyAlignment="1" applyProtection="1">
      <alignment horizontal="center" vertical="center" wrapText="1"/>
      <protection locked="0"/>
    </xf>
    <xf numFmtId="0" fontId="7" fillId="4" borderId="27" xfId="0" applyFont="1" applyFill="1" applyBorder="1" applyAlignment="1">
      <alignment horizontal="right" vertical="center" wrapText="1"/>
    </xf>
    <xf numFmtId="0" fontId="7" fillId="4" borderId="28" xfId="0" applyFont="1" applyFill="1" applyBorder="1" applyAlignment="1">
      <alignment horizontal="right" vertical="center" wrapText="1"/>
    </xf>
    <xf numFmtId="165" fontId="6" fillId="15" borderId="2" xfId="0" applyNumberFormat="1" applyFont="1" applyFill="1" applyBorder="1" applyAlignment="1" applyProtection="1">
      <alignment horizontal="center" vertical="center" wrapText="1"/>
      <protection locked="0"/>
    </xf>
    <xf numFmtId="165" fontId="6" fillId="15" borderId="10" xfId="0" applyNumberFormat="1" applyFont="1" applyFill="1" applyBorder="1" applyAlignment="1" applyProtection="1">
      <alignment horizontal="center" vertical="center" wrapText="1"/>
      <protection locked="0"/>
    </xf>
    <xf numFmtId="3" fontId="6" fillId="0" borderId="2" xfId="7" applyNumberFormat="1" applyFont="1" applyFill="1" applyBorder="1" applyAlignment="1" applyProtection="1">
      <alignment horizontal="center" vertical="center" wrapText="1"/>
    </xf>
    <xf numFmtId="3" fontId="6" fillId="0" borderId="10" xfId="7" applyNumberFormat="1" applyFont="1" applyFill="1" applyBorder="1" applyAlignment="1" applyProtection="1">
      <alignment horizontal="center" vertical="center" wrapText="1"/>
    </xf>
    <xf numFmtId="49" fontId="7" fillId="14" borderId="38" xfId="0" applyNumberFormat="1" applyFont="1" applyFill="1" applyBorder="1" applyAlignment="1" applyProtection="1">
      <alignment horizontal="center" vertical="center" wrapText="1"/>
      <protection locked="0"/>
    </xf>
    <xf numFmtId="49" fontId="7" fillId="14" borderId="12" xfId="0" applyNumberFormat="1" applyFont="1" applyFill="1" applyBorder="1" applyAlignment="1" applyProtection="1">
      <alignment horizontal="center" vertical="center" wrapText="1"/>
      <protection locked="0"/>
    </xf>
    <xf numFmtId="37" fontId="2" fillId="15" borderId="40" xfId="7" applyNumberFormat="1" applyFont="1" applyFill="1" applyBorder="1" applyAlignment="1" applyProtection="1">
      <alignment horizontal="center" vertical="center" wrapText="1"/>
      <protection locked="0"/>
    </xf>
    <xf numFmtId="37" fontId="2" fillId="15" borderId="41" xfId="7" applyNumberFormat="1" applyFont="1" applyFill="1" applyBorder="1" applyAlignment="1" applyProtection="1">
      <alignment horizontal="center" vertical="center" wrapText="1"/>
      <protection locked="0"/>
    </xf>
    <xf numFmtId="0" fontId="28" fillId="4" borderId="17"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49" fontId="7" fillId="14" borderId="52" xfId="0" applyNumberFormat="1" applyFont="1" applyFill="1" applyBorder="1" applyAlignment="1" applyProtection="1">
      <alignment horizontal="center" vertical="center" wrapText="1"/>
      <protection locked="0"/>
    </xf>
    <xf numFmtId="49" fontId="7" fillId="14" borderId="85" xfId="0" applyNumberFormat="1" applyFont="1" applyFill="1" applyBorder="1" applyAlignment="1" applyProtection="1">
      <alignment horizontal="center" vertical="center" wrapText="1"/>
      <protection locked="0"/>
    </xf>
    <xf numFmtId="5" fontId="6" fillId="15" borderId="2" xfId="5" applyNumberFormat="1" applyFont="1" applyFill="1" applyBorder="1" applyAlignment="1" applyProtection="1">
      <alignment horizontal="center" vertical="center" wrapText="1"/>
      <protection locked="0"/>
    </xf>
    <xf numFmtId="5" fontId="6" fillId="15" borderId="10" xfId="5" applyNumberFormat="1" applyFont="1" applyFill="1" applyBorder="1" applyAlignment="1" applyProtection="1">
      <alignment horizontal="center" vertical="center" wrapText="1"/>
      <protection locked="0"/>
    </xf>
    <xf numFmtId="166" fontId="6" fillId="0" borderId="2" xfId="7" applyNumberFormat="1" applyFont="1" applyFill="1" applyBorder="1" applyAlignment="1" applyProtection="1">
      <alignment horizontal="center" vertical="center" wrapText="1"/>
    </xf>
    <xf numFmtId="166" fontId="6" fillId="0" borderId="10" xfId="7" applyNumberFormat="1" applyFont="1" applyFill="1" applyBorder="1" applyAlignment="1" applyProtection="1">
      <alignment horizontal="center" vertical="center" wrapText="1"/>
    </xf>
    <xf numFmtId="0" fontId="20" fillId="6" borderId="22" xfId="0" applyFont="1" applyFill="1" applyBorder="1" applyAlignment="1">
      <alignment horizontal="center" vertical="center" textRotation="90"/>
    </xf>
    <xf numFmtId="0" fontId="20" fillId="6" borderId="37" xfId="0" applyFont="1" applyFill="1" applyBorder="1" applyAlignment="1">
      <alignment horizontal="center" vertical="center" textRotation="90"/>
    </xf>
    <xf numFmtId="0" fontId="20" fillId="6" borderId="63" xfId="0" applyFont="1" applyFill="1" applyBorder="1" applyAlignment="1">
      <alignment horizontal="center" vertical="center" textRotation="90"/>
    </xf>
    <xf numFmtId="0" fontId="2" fillId="9" borderId="5" xfId="0" applyFont="1" applyFill="1" applyBorder="1" applyAlignment="1">
      <alignment horizontal="center"/>
    </xf>
    <xf numFmtId="0" fontId="2" fillId="9" borderId="7" xfId="0" applyFont="1" applyFill="1" applyBorder="1" applyAlignment="1">
      <alignment horizontal="center"/>
    </xf>
    <xf numFmtId="0" fontId="2" fillId="13" borderId="50" xfId="0" applyFont="1" applyFill="1" applyBorder="1" applyAlignment="1">
      <alignment horizontal="center" wrapText="1"/>
    </xf>
    <xf numFmtId="0" fontId="2" fillId="13" borderId="51" xfId="0" applyFont="1" applyFill="1" applyBorder="1" applyAlignment="1">
      <alignment horizontal="center" wrapText="1"/>
    </xf>
    <xf numFmtId="0" fontId="2" fillId="13" borderId="53" xfId="0" applyFont="1" applyFill="1" applyBorder="1" applyAlignment="1">
      <alignment horizontal="center" wrapText="1"/>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14" fillId="0" borderId="0" xfId="0" applyFont="1" applyAlignment="1">
      <alignment horizontal="center"/>
    </xf>
    <xf numFmtId="0" fontId="2" fillId="3" borderId="5" xfId="0" applyFont="1" applyFill="1" applyBorder="1" applyAlignment="1">
      <alignment horizontal="center"/>
    </xf>
    <xf numFmtId="0" fontId="2" fillId="3" borderId="7" xfId="0" applyFont="1" applyFill="1" applyBorder="1" applyAlignment="1">
      <alignment horizontal="center"/>
    </xf>
    <xf numFmtId="0" fontId="20" fillId="8" borderId="22" xfId="0" applyFont="1" applyFill="1" applyBorder="1" applyAlignment="1">
      <alignment horizontal="center" vertical="center" textRotation="90"/>
    </xf>
    <xf numFmtId="0" fontId="20" fillId="8" borderId="37" xfId="0" applyFont="1" applyFill="1" applyBorder="1" applyAlignment="1">
      <alignment horizontal="center" vertical="center" textRotation="90"/>
    </xf>
    <xf numFmtId="0" fontId="20" fillId="8" borderId="63" xfId="0" applyFont="1" applyFill="1" applyBorder="1" applyAlignment="1">
      <alignment horizontal="center" vertical="center" textRotation="90"/>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2" fillId="8" borderId="22" xfId="0" applyFont="1" applyFill="1" applyBorder="1" applyAlignment="1">
      <alignment horizontal="center" vertical="center" textRotation="90"/>
    </xf>
    <xf numFmtId="0" fontId="22" fillId="8" borderId="37" xfId="0" applyFont="1" applyFill="1" applyBorder="1" applyAlignment="1">
      <alignment horizontal="center" vertical="center" textRotation="90"/>
    </xf>
    <xf numFmtId="0" fontId="22" fillId="8" borderId="63" xfId="0" applyFont="1" applyFill="1" applyBorder="1" applyAlignment="1">
      <alignment horizontal="center" vertical="center" textRotation="90"/>
    </xf>
    <xf numFmtId="0" fontId="20" fillId="10" borderId="22" xfId="0" applyFont="1" applyFill="1" applyBorder="1" applyAlignment="1">
      <alignment horizontal="center" vertical="center" textRotation="90"/>
    </xf>
    <xf numFmtId="0" fontId="20" fillId="10" borderId="37" xfId="0" applyFont="1" applyFill="1" applyBorder="1" applyAlignment="1">
      <alignment horizontal="center" vertical="center" textRotation="90"/>
    </xf>
    <xf numFmtId="0" fontId="20" fillId="10" borderId="63" xfId="0" applyFont="1" applyFill="1" applyBorder="1" applyAlignment="1">
      <alignment horizontal="center" vertical="center" textRotation="90"/>
    </xf>
    <xf numFmtId="0" fontId="14" fillId="0" borderId="0" xfId="0" applyFont="1" applyAlignment="1">
      <alignment horizontal="center" vertical="center" wrapText="1"/>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31" xfId="0" applyFont="1" applyFill="1" applyBorder="1" applyAlignment="1">
      <alignment horizontal="center" vertical="center"/>
    </xf>
    <xf numFmtId="49" fontId="5" fillId="0" borderId="48" xfId="0" applyNumberFormat="1"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0" fillId="7" borderId="0" xfId="0" applyFill="1" applyAlignment="1">
      <alignment horizontal="center" vertical="center" wrapText="1"/>
    </xf>
    <xf numFmtId="0" fontId="0" fillId="7" borderId="25" xfId="0" applyFill="1" applyBorder="1" applyAlignment="1">
      <alignment horizontal="center" vertical="center" wrapText="1"/>
    </xf>
    <xf numFmtId="0" fontId="5" fillId="7" borderId="0" xfId="0" applyFont="1" applyFill="1" applyAlignment="1">
      <alignment horizontal="center" vertical="center" wrapText="1"/>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25" xfId="0" applyFont="1" applyFill="1" applyBorder="1" applyAlignment="1">
      <alignment horizontal="center"/>
    </xf>
    <xf numFmtId="0" fontId="5" fillId="4" borderId="35" xfId="0" applyFont="1" applyFill="1" applyBorder="1" applyAlignment="1">
      <alignment horizontal="center"/>
    </xf>
    <xf numFmtId="49" fontId="5" fillId="15" borderId="34" xfId="0" applyNumberFormat="1" applyFont="1" applyFill="1" applyBorder="1" applyAlignment="1" applyProtection="1">
      <alignment horizontal="center" vertical="center"/>
      <protection locked="0"/>
    </xf>
    <xf numFmtId="49" fontId="5" fillId="15" borderId="19" xfId="0" applyNumberFormat="1" applyFont="1" applyFill="1" applyBorder="1" applyAlignment="1" applyProtection="1">
      <alignment horizontal="center" vertical="center"/>
      <protection locked="0"/>
    </xf>
    <xf numFmtId="14" fontId="5" fillId="15" borderId="22" xfId="0" applyNumberFormat="1" applyFont="1" applyFill="1" applyBorder="1" applyAlignment="1" applyProtection="1">
      <alignment horizontal="center" vertical="center"/>
      <protection locked="0"/>
    </xf>
    <xf numFmtId="14" fontId="5" fillId="15" borderId="33" xfId="0" applyNumberFormat="1" applyFont="1" applyFill="1" applyBorder="1" applyAlignment="1" applyProtection="1">
      <alignment horizontal="center" vertical="center"/>
      <protection locked="0"/>
    </xf>
    <xf numFmtId="0" fontId="5" fillId="4" borderId="45" xfId="0" applyFont="1" applyFill="1" applyBorder="1" applyAlignment="1">
      <alignment horizontal="center"/>
    </xf>
    <xf numFmtId="0" fontId="5" fillId="4" borderId="47" xfId="0" applyFont="1" applyFill="1" applyBorder="1" applyAlignment="1">
      <alignment horizontal="center"/>
    </xf>
    <xf numFmtId="0" fontId="5" fillId="4" borderId="46" xfId="0" applyFont="1" applyFill="1" applyBorder="1" applyAlignment="1">
      <alignment horizontal="center"/>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4" fillId="0" borderId="43" xfId="0" applyFont="1" applyBorder="1" applyAlignment="1">
      <alignment horizontal="center"/>
    </xf>
    <xf numFmtId="0" fontId="5" fillId="4" borderId="36" xfId="0" applyFont="1" applyFill="1" applyBorder="1" applyAlignment="1">
      <alignment horizontal="center"/>
    </xf>
    <xf numFmtId="49" fontId="30" fillId="15" borderId="48" xfId="0" applyNumberFormat="1" applyFont="1" applyFill="1" applyBorder="1" applyAlignment="1" applyProtection="1">
      <alignment horizontal="center" vertical="center"/>
      <protection locked="0"/>
    </xf>
    <xf numFmtId="49" fontId="30" fillId="15" borderId="49" xfId="0" applyNumberFormat="1" applyFont="1" applyFill="1" applyBorder="1" applyAlignment="1" applyProtection="1">
      <alignment horizontal="center" vertical="center"/>
      <protection locked="0"/>
    </xf>
  </cellXfs>
  <cellStyles count="9">
    <cellStyle name="Comma" xfId="7" builtinId="3"/>
    <cellStyle name="Currency" xfId="5" builtinId="4"/>
    <cellStyle name="Followed Hyperlink" xfId="2" builtinId="9" hidden="1"/>
    <cellStyle name="Followed Hyperlink" xfId="4" builtinId="9" hidden="1"/>
    <cellStyle name="Hyperlink" xfId="1" builtinId="8" hidden="1"/>
    <cellStyle name="Hyperlink" xfId="3" builtinId="8" hidden="1"/>
    <cellStyle name="Hyperlink" xfId="8" builtinId="8"/>
    <cellStyle name="Normal" xfId="0" builtinId="0"/>
    <cellStyle name="Normal 11 2 3" xfId="6" xr:uid="{8642C3E6-CD40-4CA2-9A2A-F418A7D38667}"/>
  </cellStyles>
  <dxfs count="17">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006100"/>
      </font>
      <fill>
        <patternFill>
          <bgColor rgb="FFC6EFCE"/>
        </patternFill>
      </fill>
    </dxf>
  </dxfs>
  <tableStyles count="0" defaultTableStyle="TableStyleMedium2" defaultPivotStyle="PivotStyleLight16"/>
  <colors>
    <mruColors>
      <color rgb="FFFFF8E5"/>
      <color rgb="FFFFFAEB"/>
      <color rgb="FFFFFCF3"/>
      <color rgb="FFFFE7E7"/>
      <color rgb="FFFFDDDD"/>
      <color rgb="FFFFCCCC"/>
      <color rgb="FFFDE3F8"/>
      <color rgb="FFFFB3B3"/>
      <color rgb="FFC1A4F4"/>
      <color rgb="FFE8D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0</xdr:col>
      <xdr:colOff>485775</xdr:colOff>
      <xdr:row>4</xdr:row>
      <xdr:rowOff>190500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xdr:row>
      <xdr:rowOff>0</xdr:rowOff>
    </xdr:from>
    <xdr:to>
      <xdr:col>0</xdr:col>
      <xdr:colOff>485775</xdr:colOff>
      <xdr:row>4</xdr:row>
      <xdr:rowOff>190500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xdr:row>
      <xdr:rowOff>0</xdr:rowOff>
    </xdr:from>
    <xdr:to>
      <xdr:col>0</xdr:col>
      <xdr:colOff>476250</xdr:colOff>
      <xdr:row>4</xdr:row>
      <xdr:rowOff>200025</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5</xdr:row>
      <xdr:rowOff>0</xdr:rowOff>
    </xdr:from>
    <xdr:to>
      <xdr:col>0</xdr:col>
      <xdr:colOff>466725</xdr:colOff>
      <xdr:row>5</xdr:row>
      <xdr:rowOff>190500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485775</xdr:colOff>
      <xdr:row>10</xdr:row>
      <xdr:rowOff>190500</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11</xdr:row>
      <xdr:rowOff>111126</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 uri="{147F2762-F138-4A5C-976F-8EAC2B608ADB}">
              <a16:predDERef xmlns:a16="http://schemas.microsoft.com/office/drawing/2014/main" pred="{00000000-0008-0000-01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485775</xdr:colOff>
      <xdr:row>11</xdr:row>
      <xdr:rowOff>120651</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14080000}"/>
            </a:ext>
            <a:ext uri="{147F2762-F138-4A5C-976F-8EAC2B608ADB}">
              <a16:predDERef xmlns:a16="http://schemas.microsoft.com/office/drawing/2014/main" pred="{00000000-0008-0000-01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11</xdr:row>
      <xdr:rowOff>82551</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15080000}"/>
            </a:ext>
            <a:ext uri="{147F2762-F138-4A5C-976F-8EAC2B608ADB}">
              <a16:predDERef xmlns:a16="http://schemas.microsoft.com/office/drawing/2014/main" pred="{00000000-0008-0000-01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485775</xdr:colOff>
      <xdr:row>12</xdr:row>
      <xdr:rowOff>154518</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1A080000}"/>
            </a:ext>
            <a:ext uri="{147F2762-F138-4A5C-976F-8EAC2B608ADB}">
              <a16:predDERef xmlns:a16="http://schemas.microsoft.com/office/drawing/2014/main" pred="{00000000-0008-0000-01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485775</xdr:colOff>
      <xdr:row>10</xdr:row>
      <xdr:rowOff>190500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100-00001F080000}"/>
            </a:ext>
            <a:ext uri="{147F2762-F138-4A5C-976F-8EAC2B608ADB}">
              <a16:predDERef xmlns:a16="http://schemas.microsoft.com/office/drawing/2014/main" pred="{00000000-0008-0000-01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100-000020080000}"/>
            </a:ext>
            <a:ext uri="{147F2762-F138-4A5C-976F-8EAC2B608ADB}">
              <a16:predDERef xmlns:a16="http://schemas.microsoft.com/office/drawing/2014/main" pred="{00000000-0008-0000-01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485775</xdr:colOff>
      <xdr:row>10</xdr:row>
      <xdr:rowOff>190500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100-000021080000}"/>
            </a:ext>
            <a:ext uri="{147F2762-F138-4A5C-976F-8EAC2B608ADB}">
              <a16:predDERef xmlns:a16="http://schemas.microsoft.com/office/drawing/2014/main" pred="{00000000-0008-0000-01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100-000022080000}"/>
            </a:ext>
            <a:ext uri="{147F2762-F138-4A5C-976F-8EAC2B608ADB}">
              <a16:predDERef xmlns:a16="http://schemas.microsoft.com/office/drawing/2014/main" pred="{00000000-0008-0000-01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485775</xdr:colOff>
      <xdr:row>10</xdr:row>
      <xdr:rowOff>190500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23080000}"/>
            </a:ext>
            <a:ext uri="{147F2762-F138-4A5C-976F-8EAC2B608ADB}">
              <a16:predDERef xmlns:a16="http://schemas.microsoft.com/office/drawing/2014/main" pred="{00000000-0008-0000-01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24080000}"/>
            </a:ext>
            <a:ext uri="{147F2762-F138-4A5C-976F-8EAC2B608ADB}">
              <a16:predDERef xmlns:a16="http://schemas.microsoft.com/office/drawing/2014/main" pred="{00000000-0008-0000-01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46</xdr:row>
      <xdr:rowOff>0</xdr:rowOff>
    </xdr:from>
    <xdr:to>
      <xdr:col>0</xdr:col>
      <xdr:colOff>485775</xdr:colOff>
      <xdr:row>47</xdr:row>
      <xdr:rowOff>0</xdr:rowOff>
    </xdr:to>
    <xdr:sp macro="" textlink="">
      <xdr:nvSpPr>
        <xdr:cNvPr id="2095"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46</xdr:row>
      <xdr:rowOff>0</xdr:rowOff>
    </xdr:from>
    <xdr:to>
      <xdr:col>0</xdr:col>
      <xdr:colOff>485775</xdr:colOff>
      <xdr:row>47</xdr:row>
      <xdr:rowOff>6350</xdr:rowOff>
    </xdr:to>
    <xdr:sp macro="" textlink="">
      <xdr:nvSpPr>
        <xdr:cNvPr id="210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10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46</xdr:row>
      <xdr:rowOff>0</xdr:rowOff>
    </xdr:from>
    <xdr:to>
      <xdr:col>0</xdr:col>
      <xdr:colOff>485775</xdr:colOff>
      <xdr:row>47</xdr:row>
      <xdr:rowOff>6350</xdr:rowOff>
    </xdr:to>
    <xdr:sp macro="" textlink="">
      <xdr:nvSpPr>
        <xdr:cNvPr id="2105" name="Check Box 57" hidden="1">
          <a:extLst>
            <a:ext uri="{63B3BB69-23CF-44E3-9099-C40C66FF867C}">
              <a14:compatExt xmlns:a14="http://schemas.microsoft.com/office/drawing/2010/main"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106" name="Check Box 58" hidden="1">
          <a:extLst>
            <a:ext uri="{63B3BB69-23CF-44E3-9099-C40C66FF867C}">
              <a14:compatExt xmlns:a14="http://schemas.microsoft.com/office/drawing/2010/main"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46</xdr:row>
      <xdr:rowOff>0</xdr:rowOff>
    </xdr:from>
    <xdr:to>
      <xdr:col>0</xdr:col>
      <xdr:colOff>485775</xdr:colOff>
      <xdr:row>47</xdr:row>
      <xdr:rowOff>6350</xdr:rowOff>
    </xdr:to>
    <xdr:sp macro="" textlink="">
      <xdr:nvSpPr>
        <xdr:cNvPr id="2107" name="Check Box 59" hidden="1">
          <a:extLst>
            <a:ext uri="{63B3BB69-23CF-44E3-9099-C40C66FF867C}">
              <a14:compatExt xmlns:a14="http://schemas.microsoft.com/office/drawing/2010/main"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108" name="Check Box 60" hidden="1">
          <a:extLst>
            <a:ext uri="{63B3BB69-23CF-44E3-9099-C40C66FF867C}">
              <a14:compatExt xmlns:a14="http://schemas.microsoft.com/office/drawing/2010/main"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0</xdr:rowOff>
    </xdr:to>
    <xdr:sp macro="" textlink="">
      <xdr:nvSpPr>
        <xdr:cNvPr id="2109" name="Check Box 61" hidden="1">
          <a:extLst>
            <a:ext uri="{63B3BB69-23CF-44E3-9099-C40C66FF867C}">
              <a14:compatExt xmlns:a14="http://schemas.microsoft.com/office/drawing/2010/main"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142875</xdr:colOff>
      <xdr:row>10</xdr:row>
      <xdr:rowOff>0</xdr:rowOff>
    </xdr:from>
    <xdr:to>
      <xdr:col>0</xdr:col>
      <xdr:colOff>485775</xdr:colOff>
      <xdr:row>11</xdr:row>
      <xdr:rowOff>63501</xdr:rowOff>
    </xdr:to>
    <xdr:sp macro="" textlink="">
      <xdr:nvSpPr>
        <xdr:cNvPr id="2111" name="Check Box 63" hidden="1">
          <a:extLst>
            <a:ext uri="{63B3BB69-23CF-44E3-9099-C40C66FF867C}">
              <a14:compatExt xmlns:a14="http://schemas.microsoft.com/office/drawing/2010/main" spid="_x0000_s2111"/>
            </a:ext>
            <a:ext uri="{FF2B5EF4-FFF2-40B4-BE49-F238E27FC236}">
              <a16:creationId xmlns:a16="http://schemas.microsoft.com/office/drawing/2014/main" id="{00000000-0008-0000-0100-00003F080000}"/>
            </a:ext>
            <a:ext uri="{147F2762-F138-4A5C-976F-8EAC2B608ADB}">
              <a16:predDERef xmlns:a16="http://schemas.microsoft.com/office/drawing/2014/main" pred="{00000000-0008-0000-01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6</xdr:row>
      <xdr:rowOff>0</xdr:rowOff>
    </xdr:from>
    <xdr:to>
      <xdr:col>0</xdr:col>
      <xdr:colOff>485775</xdr:colOff>
      <xdr:row>7</xdr:row>
      <xdr:rowOff>149225</xdr:rowOff>
    </xdr:to>
    <xdr:sp macro="" textlink="">
      <xdr:nvSpPr>
        <xdr:cNvPr id="2112" name="Check Box 64" hidden="1">
          <a:extLst>
            <a:ext uri="{63B3BB69-23CF-44E3-9099-C40C66FF867C}">
              <a14:compatExt xmlns:a14="http://schemas.microsoft.com/office/drawing/2010/main"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100-000041080000}"/>
            </a:ext>
            <a:ext uri="{147F2762-F138-4A5C-976F-8EAC2B608ADB}">
              <a16:predDERef xmlns:a16="http://schemas.microsoft.com/office/drawing/2014/main" pred="{00000000-0008-0000-01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114" name="Check Box 66" hidden="1">
          <a:extLst>
            <a:ext uri="{63B3BB69-23CF-44E3-9099-C40C66FF867C}">
              <a14:compatExt xmlns:a14="http://schemas.microsoft.com/office/drawing/2010/main" spid="_x0000_s2114"/>
            </a:ext>
            <a:ext uri="{FF2B5EF4-FFF2-40B4-BE49-F238E27FC236}">
              <a16:creationId xmlns:a16="http://schemas.microsoft.com/office/drawing/2014/main" id="{00000000-0008-0000-0100-000042080000}"/>
            </a:ext>
            <a:ext uri="{147F2762-F138-4A5C-976F-8EAC2B608ADB}">
              <a16:predDERef xmlns:a16="http://schemas.microsoft.com/office/drawing/2014/main" pred="{00000000-0008-0000-01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11</xdr:row>
      <xdr:rowOff>139701</xdr:rowOff>
    </xdr:to>
    <xdr:sp macro="" textlink="">
      <xdr:nvSpPr>
        <xdr:cNvPr id="2115" name="Check Box 67" hidden="1">
          <a:extLst>
            <a:ext uri="{63B3BB69-23CF-44E3-9099-C40C66FF867C}">
              <a14:compatExt xmlns:a14="http://schemas.microsoft.com/office/drawing/2010/main" spid="_x0000_s2115"/>
            </a:ext>
            <a:ext uri="{FF2B5EF4-FFF2-40B4-BE49-F238E27FC236}">
              <a16:creationId xmlns:a16="http://schemas.microsoft.com/office/drawing/2014/main" id="{00000000-0008-0000-0100-000043080000}"/>
            </a:ext>
            <a:ext uri="{147F2762-F138-4A5C-976F-8EAC2B608ADB}">
              <a16:predDERef xmlns:a16="http://schemas.microsoft.com/office/drawing/2014/main" pred="{00000000-0008-0000-01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10</xdr:row>
      <xdr:rowOff>0</xdr:rowOff>
    </xdr:from>
    <xdr:to>
      <xdr:col>0</xdr:col>
      <xdr:colOff>381000</xdr:colOff>
      <xdr:row>11</xdr:row>
      <xdr:rowOff>139701</xdr:rowOff>
    </xdr:to>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100-000044080000}"/>
            </a:ext>
            <a:ext uri="{147F2762-F138-4A5C-976F-8EAC2B608ADB}">
              <a16:predDERef xmlns:a16="http://schemas.microsoft.com/office/drawing/2014/main" pred="{00000000-0008-0000-01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200025</xdr:rowOff>
    </xdr:to>
    <xdr:sp macro="" textlink="">
      <xdr:nvSpPr>
        <xdr:cNvPr id="2118" name="Check Box 70" hidden="1">
          <a:extLst>
            <a:ext uri="{63B3BB69-23CF-44E3-9099-C40C66FF867C}">
              <a14:compatExt xmlns:a14="http://schemas.microsoft.com/office/drawing/2010/main" spid="_x0000_s2118"/>
            </a:ext>
            <a:ext uri="{FF2B5EF4-FFF2-40B4-BE49-F238E27FC236}">
              <a16:creationId xmlns:a16="http://schemas.microsoft.com/office/drawing/2014/main" id="{00000000-0008-0000-0100-000046080000}"/>
            </a:ext>
            <a:ext uri="{147F2762-F138-4A5C-976F-8EAC2B608ADB}">
              <a16:predDERef xmlns:a16="http://schemas.microsoft.com/office/drawing/2014/main" pred="{00000000-0008-0000-01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119" name="Check Box 71" hidden="1">
          <a:extLst>
            <a:ext uri="{63B3BB69-23CF-44E3-9099-C40C66FF867C}">
              <a14:compatExt xmlns:a14="http://schemas.microsoft.com/office/drawing/2010/main" spid="_x0000_s2119"/>
            </a:ext>
            <a:ext uri="{FF2B5EF4-FFF2-40B4-BE49-F238E27FC236}">
              <a16:creationId xmlns:a16="http://schemas.microsoft.com/office/drawing/2014/main" id="{00000000-0008-0000-0100-000047080000}"/>
            </a:ext>
            <a:ext uri="{147F2762-F138-4A5C-976F-8EAC2B608ADB}">
              <a16:predDERef xmlns:a16="http://schemas.microsoft.com/office/drawing/2014/main" pred="{00000000-0008-0000-0100-00004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120" name="Check Box 72" hidden="1">
          <a:extLst>
            <a:ext uri="{63B3BB69-23CF-44E3-9099-C40C66FF867C}">
              <a14:compatExt xmlns:a14="http://schemas.microsoft.com/office/drawing/2010/main" spid="_x0000_s2120"/>
            </a:ext>
            <a:ext uri="{FF2B5EF4-FFF2-40B4-BE49-F238E27FC236}">
              <a16:creationId xmlns:a16="http://schemas.microsoft.com/office/drawing/2014/main" id="{00000000-0008-0000-0100-000048080000}"/>
            </a:ext>
            <a:ext uri="{147F2762-F138-4A5C-976F-8EAC2B608ADB}">
              <a16:predDERef xmlns:a16="http://schemas.microsoft.com/office/drawing/2014/main" pred="{00000000-0008-0000-01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1" name="Check Box 73" hidden="1">
          <a:extLst>
            <a:ext uri="{63B3BB69-23CF-44E3-9099-C40C66FF867C}">
              <a14:compatExt xmlns:a14="http://schemas.microsoft.com/office/drawing/2010/main"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5" name="Check Box 77" hidden="1">
          <a:extLst>
            <a:ext uri="{63B3BB69-23CF-44E3-9099-C40C66FF867C}">
              <a14:compatExt xmlns:a14="http://schemas.microsoft.com/office/drawing/2010/main"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6" name="Check Box 78" hidden="1">
          <a:extLst>
            <a:ext uri="{63B3BB69-23CF-44E3-9099-C40C66FF867C}">
              <a14:compatExt xmlns:a14="http://schemas.microsoft.com/office/drawing/2010/main"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7" name="Check Box 79" hidden="1">
          <a:extLst>
            <a:ext uri="{63B3BB69-23CF-44E3-9099-C40C66FF867C}">
              <a14:compatExt xmlns:a14="http://schemas.microsoft.com/office/drawing/2010/main"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8" name="Check Box 80" hidden="1">
          <a:extLst>
            <a:ext uri="{63B3BB69-23CF-44E3-9099-C40C66FF867C}">
              <a14:compatExt xmlns:a14="http://schemas.microsoft.com/office/drawing/2010/main"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29" name="Check Box 81" hidden="1">
          <a:extLst>
            <a:ext uri="{63B3BB69-23CF-44E3-9099-C40C66FF867C}">
              <a14:compatExt xmlns:a14="http://schemas.microsoft.com/office/drawing/2010/main"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0" name="Check Box 82" hidden="1">
          <a:extLst>
            <a:ext uri="{63B3BB69-23CF-44E3-9099-C40C66FF867C}">
              <a14:compatExt xmlns:a14="http://schemas.microsoft.com/office/drawing/2010/main"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1" name="Check Box 83" hidden="1">
          <a:extLst>
            <a:ext uri="{63B3BB69-23CF-44E3-9099-C40C66FF867C}">
              <a14:compatExt xmlns:a14="http://schemas.microsoft.com/office/drawing/2010/main"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3" name="Check Box 85" hidden="1">
          <a:extLst>
            <a:ext uri="{63B3BB69-23CF-44E3-9099-C40C66FF867C}">
              <a14:compatExt xmlns:a14="http://schemas.microsoft.com/office/drawing/2010/main"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4"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5"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6"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7"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8"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39"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40" name="Check Box 92" hidden="1">
          <a:extLst>
            <a:ext uri="{63B3BB69-23CF-44E3-9099-C40C66FF867C}">
              <a14:compatExt xmlns:a14="http://schemas.microsoft.com/office/drawing/2010/main"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41"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43" name="Check Box 95" hidden="1">
          <a:extLst>
            <a:ext uri="{63B3BB69-23CF-44E3-9099-C40C66FF867C}">
              <a14:compatExt xmlns:a14="http://schemas.microsoft.com/office/drawing/2010/main"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44" name="Check Box 96" hidden="1">
          <a:extLst>
            <a:ext uri="{63B3BB69-23CF-44E3-9099-C40C66FF867C}">
              <a14:compatExt xmlns:a14="http://schemas.microsoft.com/office/drawing/2010/main"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47" name="Check Box 99" hidden="1">
          <a:extLst>
            <a:ext uri="{63B3BB69-23CF-44E3-9099-C40C66FF867C}">
              <a14:compatExt xmlns:a14="http://schemas.microsoft.com/office/drawing/2010/main"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6350</xdr:rowOff>
    </xdr:to>
    <xdr:sp macro="" textlink="">
      <xdr:nvSpPr>
        <xdr:cNvPr id="2148" name="Check Box 100" hidden="1">
          <a:extLst>
            <a:ext uri="{63B3BB69-23CF-44E3-9099-C40C66FF867C}">
              <a14:compatExt xmlns:a14="http://schemas.microsoft.com/office/drawing/2010/main"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xdr:row>
      <xdr:rowOff>0</xdr:rowOff>
    </xdr:from>
    <xdr:to>
      <xdr:col>0</xdr:col>
      <xdr:colOff>485775</xdr:colOff>
      <xdr:row>4</xdr:row>
      <xdr:rowOff>190500</xdr:rowOff>
    </xdr:to>
    <xdr:sp macro="" textlink="">
      <xdr:nvSpPr>
        <xdr:cNvPr id="2149" name="Check Box 101" hidden="1">
          <a:extLst>
            <a:ext uri="{63B3BB69-23CF-44E3-9099-C40C66FF867C}">
              <a14:compatExt xmlns:a14="http://schemas.microsoft.com/office/drawing/2010/main"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150" name="Check Box 102" hidden="1">
          <a:extLst>
            <a:ext uri="{63B3BB69-23CF-44E3-9099-C40C66FF867C}">
              <a14:compatExt xmlns:a14="http://schemas.microsoft.com/office/drawing/2010/main" spid="_x0000_s2150"/>
            </a:ext>
            <a:ext uri="{FF2B5EF4-FFF2-40B4-BE49-F238E27FC236}">
              <a16:creationId xmlns:a16="http://schemas.microsoft.com/office/drawing/2014/main" id="{00000000-0008-0000-0100-000066080000}"/>
            </a:ext>
            <a:ext uri="{147F2762-F138-4A5C-976F-8EAC2B608ADB}">
              <a16:predDERef xmlns:a16="http://schemas.microsoft.com/office/drawing/2014/main" pred="{00000000-0008-0000-01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10</xdr:row>
      <xdr:rowOff>0</xdr:rowOff>
    </xdr:from>
    <xdr:to>
      <xdr:col>0</xdr:col>
      <xdr:colOff>466725</xdr:colOff>
      <xdr:row>10</xdr:row>
      <xdr:rowOff>190500</xdr:rowOff>
    </xdr:to>
    <xdr:sp macro="" textlink="">
      <xdr:nvSpPr>
        <xdr:cNvPr id="2151" name="Check Box 103" hidden="1">
          <a:extLst>
            <a:ext uri="{63B3BB69-23CF-44E3-9099-C40C66FF867C}">
              <a14:compatExt xmlns:a14="http://schemas.microsoft.com/office/drawing/2010/main" spid="_x0000_s2151"/>
            </a:ext>
            <a:ext uri="{FF2B5EF4-FFF2-40B4-BE49-F238E27FC236}">
              <a16:creationId xmlns:a16="http://schemas.microsoft.com/office/drawing/2014/main" id="{00000000-0008-0000-0100-000067080000}"/>
            </a:ext>
            <a:ext uri="{147F2762-F138-4A5C-976F-8EAC2B608ADB}">
              <a16:predDERef xmlns:a16="http://schemas.microsoft.com/office/drawing/2014/main" pred="{00000000-0008-0000-01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133350</xdr:colOff>
      <xdr:row>46</xdr:row>
      <xdr:rowOff>0</xdr:rowOff>
    </xdr:from>
    <xdr:to>
      <xdr:col>0</xdr:col>
      <xdr:colOff>485775</xdr:colOff>
      <xdr:row>47</xdr:row>
      <xdr:rowOff>6350</xdr:rowOff>
    </xdr:to>
    <xdr:sp macro="" textlink="">
      <xdr:nvSpPr>
        <xdr:cNvPr id="2152" name="Check Box 104" hidden="1">
          <a:extLst>
            <a:ext uri="{63B3BB69-23CF-44E3-9099-C40C66FF867C}">
              <a14:compatExt xmlns:a14="http://schemas.microsoft.com/office/drawing/2010/main"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123825</xdr:colOff>
      <xdr:row>46</xdr:row>
      <xdr:rowOff>0</xdr:rowOff>
    </xdr:from>
    <xdr:to>
      <xdr:col>0</xdr:col>
      <xdr:colOff>466725</xdr:colOff>
      <xdr:row>47</xdr:row>
      <xdr:rowOff>15875</xdr:rowOff>
    </xdr:to>
    <xdr:sp macro="" textlink="">
      <xdr:nvSpPr>
        <xdr:cNvPr id="2153" name="Check Box 105" hidden="1">
          <a:extLst>
            <a:ext uri="{63B3BB69-23CF-44E3-9099-C40C66FF867C}">
              <a14:compatExt xmlns:a14="http://schemas.microsoft.com/office/drawing/2010/main"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133350</xdr:colOff>
      <xdr:row>4</xdr:row>
      <xdr:rowOff>0</xdr:rowOff>
    </xdr:from>
    <xdr:ext cx="352425" cy="190500"/>
    <xdr:sp macro=""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33FBD72B-9D15-4D5C-9029-A3A29E0C6F90}"/>
            </a:ext>
          </a:extLst>
        </xdr:cNvPr>
        <xdr:cNvSpPr/>
      </xdr:nvSpPr>
      <xdr:spPr bwMode="auto">
        <a:xfrm>
          <a:off x="133350" y="910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3" name="Check Box 4" hidden="1">
          <a:extLst>
            <a:ext uri="{63B3BB69-23CF-44E3-9099-C40C66FF867C}">
              <a14:compatExt xmlns:a14="http://schemas.microsoft.com/office/drawing/2010/main" spid="_x0000_s2052"/>
            </a:ext>
            <a:ext uri="{FF2B5EF4-FFF2-40B4-BE49-F238E27FC236}">
              <a16:creationId xmlns:a16="http://schemas.microsoft.com/office/drawing/2014/main" id="{9A454556-DC30-4767-A344-7E4C54C0B7F6}"/>
            </a:ext>
          </a:extLst>
        </xdr:cNvPr>
        <xdr:cNvSpPr/>
      </xdr:nvSpPr>
      <xdr:spPr bwMode="auto">
        <a:xfrm>
          <a:off x="133350" y="1164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4" name="Check Box 101" hidden="1">
          <a:extLst>
            <a:ext uri="{63B3BB69-23CF-44E3-9099-C40C66FF867C}">
              <a14:compatExt xmlns:a14="http://schemas.microsoft.com/office/drawing/2010/main" spid="_x0000_s2149"/>
            </a:ext>
            <a:ext uri="{FF2B5EF4-FFF2-40B4-BE49-F238E27FC236}">
              <a16:creationId xmlns:a16="http://schemas.microsoft.com/office/drawing/2014/main" id="{BBF57A39-3044-4397-ADE5-773F4C39DF77}"/>
            </a:ext>
          </a:extLst>
        </xdr:cNvPr>
        <xdr:cNvSpPr/>
      </xdr:nvSpPr>
      <xdr:spPr bwMode="auto">
        <a:xfrm>
          <a:off x="133350" y="1418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5267F678-5C0B-45CC-920F-F4767F355873}"/>
            </a:ext>
          </a:extLst>
        </xdr:cNvPr>
        <xdr:cNvSpPr/>
      </xdr:nvSpPr>
      <xdr:spPr bwMode="auto">
        <a:xfrm>
          <a:off x="133350" y="1926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6" name="Check Box 101" hidden="1">
          <a:extLst>
            <a:ext uri="{63B3BB69-23CF-44E3-9099-C40C66FF867C}">
              <a14:compatExt xmlns:a14="http://schemas.microsoft.com/office/drawing/2010/main" spid="_x0000_s2149"/>
            </a:ext>
            <a:ext uri="{FF2B5EF4-FFF2-40B4-BE49-F238E27FC236}">
              <a16:creationId xmlns:a16="http://schemas.microsoft.com/office/drawing/2014/main" id="{8CDE750D-E09B-4D11-89BA-97B414D6880D}"/>
            </a:ext>
          </a:extLst>
        </xdr:cNvPr>
        <xdr:cNvSpPr/>
      </xdr:nvSpPr>
      <xdr:spPr bwMode="auto">
        <a:xfrm>
          <a:off x="133350" y="2688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7" name="Check Box 2" hidden="1">
          <a:extLst>
            <a:ext uri="{63B3BB69-23CF-44E3-9099-C40C66FF867C}">
              <a14:compatExt xmlns:a14="http://schemas.microsoft.com/office/drawing/2010/main" spid="_x0000_s2050"/>
            </a:ext>
            <a:ext uri="{FF2B5EF4-FFF2-40B4-BE49-F238E27FC236}">
              <a16:creationId xmlns:a16="http://schemas.microsoft.com/office/drawing/2014/main" id="{E84A8455-5037-4A3F-8A8B-A393E9BFFE43}"/>
            </a:ext>
          </a:extLst>
        </xdr:cNvPr>
        <xdr:cNvSpPr/>
      </xdr:nvSpPr>
      <xdr:spPr bwMode="auto">
        <a:xfrm>
          <a:off x="133350" y="2942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8" name="Check Box 4" hidden="1">
          <a:extLst>
            <a:ext uri="{63B3BB69-23CF-44E3-9099-C40C66FF867C}">
              <a14:compatExt xmlns:a14="http://schemas.microsoft.com/office/drawing/2010/main" spid="_x0000_s2052"/>
            </a:ext>
            <a:ext uri="{FF2B5EF4-FFF2-40B4-BE49-F238E27FC236}">
              <a16:creationId xmlns:a16="http://schemas.microsoft.com/office/drawing/2014/main" id="{BEAA0F90-9EF9-45E4-B422-AA3815AF5225}"/>
            </a:ext>
          </a:extLst>
        </xdr:cNvPr>
        <xdr:cNvSpPr/>
      </xdr:nvSpPr>
      <xdr:spPr bwMode="auto">
        <a:xfrm>
          <a:off x="133350" y="3196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xdr:row>
      <xdr:rowOff>0</xdr:rowOff>
    </xdr:from>
    <xdr:ext cx="352425" cy="190500"/>
    <xdr:sp macro="" textlink="">
      <xdr:nvSpPr>
        <xdr:cNvPr id="9" name="Check Box 101" hidden="1">
          <a:extLst>
            <a:ext uri="{63B3BB69-23CF-44E3-9099-C40C66FF867C}">
              <a14:compatExt xmlns:a14="http://schemas.microsoft.com/office/drawing/2010/main" spid="_x0000_s2149"/>
            </a:ext>
            <a:ext uri="{FF2B5EF4-FFF2-40B4-BE49-F238E27FC236}">
              <a16:creationId xmlns:a16="http://schemas.microsoft.com/office/drawing/2014/main" id="{5C13B5D0-6B6F-42F7-BDFA-A4BD681CF48D}"/>
            </a:ext>
          </a:extLst>
        </xdr:cNvPr>
        <xdr:cNvSpPr/>
      </xdr:nvSpPr>
      <xdr:spPr bwMode="auto">
        <a:xfrm>
          <a:off x="133350" y="3450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11</xdr:row>
      <xdr:rowOff>0</xdr:rowOff>
    </xdr:from>
    <xdr:ext cx="346075" cy="190500"/>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310E549E-323D-4A08-8FDA-040AD923F60E}"/>
            </a:ext>
          </a:extLst>
        </xdr:cNvPr>
        <xdr:cNvSpPr/>
      </xdr:nvSpPr>
      <xdr:spPr bwMode="auto">
        <a:xfrm>
          <a:off x="120650" y="418041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23</xdr:row>
      <xdr:rowOff>0</xdr:rowOff>
    </xdr:from>
    <xdr:ext cx="352425" cy="190500"/>
    <xdr:sp macro="" textlink="">
      <xdr:nvSpPr>
        <xdr:cNvPr id="11" name="Check Box 18" hidden="1">
          <a:extLst>
            <a:ext uri="{63B3BB69-23CF-44E3-9099-C40C66FF867C}">
              <a14:compatExt xmlns:a14="http://schemas.microsoft.com/office/drawing/2010/main" spid="_x0000_s2066"/>
            </a:ext>
            <a:ext uri="{FF2B5EF4-FFF2-40B4-BE49-F238E27FC236}">
              <a16:creationId xmlns:a16="http://schemas.microsoft.com/office/drawing/2014/main" id="{FE75585B-7237-47BA-A77E-D42D2536997A}"/>
            </a:ext>
          </a:extLst>
        </xdr:cNvPr>
        <xdr:cNvSpPr/>
      </xdr:nvSpPr>
      <xdr:spPr bwMode="auto">
        <a:xfrm>
          <a:off x="133350" y="67521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12</xdr:row>
      <xdr:rowOff>0</xdr:rowOff>
    </xdr:from>
    <xdr:ext cx="352425" cy="349250"/>
    <xdr:sp macro="" textlink="">
      <xdr:nvSpPr>
        <xdr:cNvPr id="12" name="Check Box 64" hidden="1">
          <a:extLst>
            <a:ext uri="{63B3BB69-23CF-44E3-9099-C40C66FF867C}">
              <a14:compatExt xmlns:a14="http://schemas.microsoft.com/office/drawing/2010/main" spid="_x0000_s2112"/>
            </a:ext>
            <a:ext uri="{FF2B5EF4-FFF2-40B4-BE49-F238E27FC236}">
              <a16:creationId xmlns:a16="http://schemas.microsoft.com/office/drawing/2014/main" id="{E32AC6FC-E6A2-4CC7-AD73-1B29B0D7814E}"/>
            </a:ext>
          </a:extLst>
        </xdr:cNvPr>
        <xdr:cNvSpPr/>
      </xdr:nvSpPr>
      <xdr:spPr bwMode="auto">
        <a:xfrm>
          <a:off x="133350" y="4445000"/>
          <a:ext cx="35242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372534"/>
    <xdr:sp macro="" textlink="">
      <xdr:nvSpPr>
        <xdr:cNvPr id="13" name="Check Box 19" hidden="1">
          <a:extLst>
            <a:ext uri="{63B3BB69-23CF-44E3-9099-C40C66FF867C}">
              <a14:compatExt xmlns:a14="http://schemas.microsoft.com/office/drawing/2010/main" spid="_x0000_s2067"/>
            </a:ext>
            <a:ext uri="{FF2B5EF4-FFF2-40B4-BE49-F238E27FC236}">
              <a16:creationId xmlns:a16="http://schemas.microsoft.com/office/drawing/2014/main" id="{B5EDE24E-4038-4E3F-8936-12B4333DC8F3}"/>
            </a:ext>
            <a:ext uri="{147F2762-F138-4A5C-976F-8EAC2B608ADB}">
              <a16:predDERef xmlns:a16="http://schemas.microsoft.com/office/drawing/2014/main" pred="{00000000-0008-0000-0100-000012080000}"/>
            </a:ext>
          </a:extLst>
        </xdr:cNvPr>
        <xdr:cNvSpPr/>
      </xdr:nvSpPr>
      <xdr:spPr bwMode="auto">
        <a:xfrm>
          <a:off x="120650" y="6995583"/>
          <a:ext cx="346075" cy="372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382059"/>
    <xdr:sp macro="" textlink="">
      <xdr:nvSpPr>
        <xdr:cNvPr id="14" name="Check Box 20" hidden="1">
          <a:extLst>
            <a:ext uri="{63B3BB69-23CF-44E3-9099-C40C66FF867C}">
              <a14:compatExt xmlns:a14="http://schemas.microsoft.com/office/drawing/2010/main" spid="_x0000_s2068"/>
            </a:ext>
            <a:ext uri="{FF2B5EF4-FFF2-40B4-BE49-F238E27FC236}">
              <a16:creationId xmlns:a16="http://schemas.microsoft.com/office/drawing/2014/main" id="{98FF25E4-7FF7-48DE-9734-7869615E4213}"/>
            </a:ext>
            <a:ext uri="{147F2762-F138-4A5C-976F-8EAC2B608ADB}">
              <a16:predDERef xmlns:a16="http://schemas.microsoft.com/office/drawing/2014/main" pred="{00000000-0008-0000-0100-000013080000}"/>
            </a:ext>
          </a:extLst>
        </xdr:cNvPr>
        <xdr:cNvSpPr/>
      </xdr:nvSpPr>
      <xdr:spPr bwMode="auto">
        <a:xfrm>
          <a:off x="133350" y="6995583"/>
          <a:ext cx="352425" cy="382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343959"/>
    <xdr:sp macro="" textlink="">
      <xdr:nvSpPr>
        <xdr:cNvPr id="15" name="Check Box 21" hidden="1">
          <a:extLst>
            <a:ext uri="{63B3BB69-23CF-44E3-9099-C40C66FF867C}">
              <a14:compatExt xmlns:a14="http://schemas.microsoft.com/office/drawing/2010/main" spid="_x0000_s2069"/>
            </a:ext>
            <a:ext uri="{FF2B5EF4-FFF2-40B4-BE49-F238E27FC236}">
              <a16:creationId xmlns:a16="http://schemas.microsoft.com/office/drawing/2014/main" id="{B9868172-1785-45FE-89E6-22A569F9DDAC}"/>
            </a:ext>
            <a:ext uri="{147F2762-F138-4A5C-976F-8EAC2B608ADB}">
              <a16:predDERef xmlns:a16="http://schemas.microsoft.com/office/drawing/2014/main" pred="{00000000-0008-0000-0100-000014080000}"/>
            </a:ext>
          </a:extLst>
        </xdr:cNvPr>
        <xdr:cNvSpPr/>
      </xdr:nvSpPr>
      <xdr:spPr bwMode="auto">
        <a:xfrm>
          <a:off x="120650" y="6995583"/>
          <a:ext cx="346075" cy="343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607484"/>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484DF4A6-A51A-4060-95CA-C565288E60AD}"/>
            </a:ext>
            <a:ext uri="{147F2762-F138-4A5C-976F-8EAC2B608ADB}">
              <a16:predDERef xmlns:a16="http://schemas.microsoft.com/office/drawing/2014/main" pred="{00000000-0008-0000-0100-000015080000}"/>
            </a:ext>
          </a:extLst>
        </xdr:cNvPr>
        <xdr:cNvSpPr/>
      </xdr:nvSpPr>
      <xdr:spPr bwMode="auto">
        <a:xfrm>
          <a:off x="133350" y="6995583"/>
          <a:ext cx="352425" cy="607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46</xdr:row>
      <xdr:rowOff>0</xdr:rowOff>
    </xdr:from>
    <xdr:ext cx="346075" cy="324909"/>
    <xdr:sp macro="" textlink="">
      <xdr:nvSpPr>
        <xdr:cNvPr id="17" name="Check Box 63" hidden="1">
          <a:extLst>
            <a:ext uri="{63B3BB69-23CF-44E3-9099-C40C66FF867C}">
              <a14:compatExt xmlns:a14="http://schemas.microsoft.com/office/drawing/2010/main" spid="_x0000_s2111"/>
            </a:ext>
            <a:ext uri="{FF2B5EF4-FFF2-40B4-BE49-F238E27FC236}">
              <a16:creationId xmlns:a16="http://schemas.microsoft.com/office/drawing/2014/main" id="{CCEA9C2D-B174-4C44-A66A-F6E477BC2AB0}"/>
            </a:ext>
            <a:ext uri="{147F2762-F138-4A5C-976F-8EAC2B608ADB}">
              <a16:predDERef xmlns:a16="http://schemas.microsoft.com/office/drawing/2014/main" pred="{00000000-0008-0000-0100-00003D080000}"/>
            </a:ext>
          </a:extLst>
        </xdr:cNvPr>
        <xdr:cNvSpPr/>
      </xdr:nvSpPr>
      <xdr:spPr bwMode="auto">
        <a:xfrm>
          <a:off x="139700" y="6995583"/>
          <a:ext cx="346075" cy="3249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401109"/>
    <xdr:sp macro="" textlink="">
      <xdr:nvSpPr>
        <xdr:cNvPr id="18" name="Check Box 67" hidden="1">
          <a:extLst>
            <a:ext uri="{63B3BB69-23CF-44E3-9099-C40C66FF867C}">
              <a14:compatExt xmlns:a14="http://schemas.microsoft.com/office/drawing/2010/main" spid="_x0000_s2115"/>
            </a:ext>
            <a:ext uri="{FF2B5EF4-FFF2-40B4-BE49-F238E27FC236}">
              <a16:creationId xmlns:a16="http://schemas.microsoft.com/office/drawing/2014/main" id="{E76D3C2A-5B0C-47DD-8109-1736CECEEB59}"/>
            </a:ext>
            <a:ext uri="{147F2762-F138-4A5C-976F-8EAC2B608ADB}">
              <a16:predDERef xmlns:a16="http://schemas.microsoft.com/office/drawing/2014/main" pred="{00000000-0008-0000-0100-000042080000}"/>
            </a:ext>
          </a:extLst>
        </xdr:cNvPr>
        <xdr:cNvSpPr/>
      </xdr:nvSpPr>
      <xdr:spPr bwMode="auto">
        <a:xfrm>
          <a:off x="120650" y="6995583"/>
          <a:ext cx="346075" cy="401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247650" cy="401109"/>
    <xdr:sp macro="" textlink="">
      <xdr:nvSpPr>
        <xdr:cNvPr id="19" name="Check Box 68" hidden="1">
          <a:extLst>
            <a:ext uri="{63B3BB69-23CF-44E3-9099-C40C66FF867C}">
              <a14:compatExt xmlns:a14="http://schemas.microsoft.com/office/drawing/2010/main" spid="_x0000_s2116"/>
            </a:ext>
            <a:ext uri="{FF2B5EF4-FFF2-40B4-BE49-F238E27FC236}">
              <a16:creationId xmlns:a16="http://schemas.microsoft.com/office/drawing/2014/main" id="{E4F1CE1D-03BA-4AE2-AD7D-DB3FAEAC2D02}"/>
            </a:ext>
            <a:ext uri="{147F2762-F138-4A5C-976F-8EAC2B608ADB}">
              <a16:predDERef xmlns:a16="http://schemas.microsoft.com/office/drawing/2014/main" pred="{00000000-0008-0000-0100-000043080000}"/>
            </a:ext>
          </a:extLst>
        </xdr:cNvPr>
        <xdr:cNvSpPr/>
      </xdr:nvSpPr>
      <xdr:spPr bwMode="auto">
        <a:xfrm>
          <a:off x="133350" y="6995583"/>
          <a:ext cx="247650" cy="401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190500"/>
    <xdr:sp macro="" textlink="">
      <xdr:nvSpPr>
        <xdr:cNvPr id="20" name="Check Box 9" hidden="1">
          <a:extLst>
            <a:ext uri="{63B3BB69-23CF-44E3-9099-C40C66FF867C}">
              <a14:compatExt xmlns:a14="http://schemas.microsoft.com/office/drawing/2010/main" spid="_x0000_s2057"/>
            </a:ext>
            <a:ext uri="{FF2B5EF4-FFF2-40B4-BE49-F238E27FC236}">
              <a16:creationId xmlns:a16="http://schemas.microsoft.com/office/drawing/2014/main" id="{7C657517-BED0-4C13-96F0-5B40528F73CD}"/>
            </a:ext>
          </a:extLst>
        </xdr:cNvPr>
        <xdr:cNvSpPr/>
      </xdr:nvSpPr>
      <xdr:spPr bwMode="auto">
        <a:xfrm>
          <a:off x="120650" y="729191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190500"/>
    <xdr:sp macro="" textlink="">
      <xdr:nvSpPr>
        <xdr:cNvPr id="21" name="Check Box 18" hidden="1">
          <a:extLst>
            <a:ext uri="{63B3BB69-23CF-44E3-9099-C40C66FF867C}">
              <a14:compatExt xmlns:a14="http://schemas.microsoft.com/office/drawing/2010/main" spid="_x0000_s2066"/>
            </a:ext>
            <a:ext uri="{FF2B5EF4-FFF2-40B4-BE49-F238E27FC236}">
              <a16:creationId xmlns:a16="http://schemas.microsoft.com/office/drawing/2014/main" id="{1EA33ACF-9D4B-4C6F-8DBF-A236BD132DF2}"/>
            </a:ext>
          </a:extLst>
        </xdr:cNvPr>
        <xdr:cNvSpPr/>
      </xdr:nvSpPr>
      <xdr:spPr bwMode="auto">
        <a:xfrm>
          <a:off x="133350" y="9863667"/>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349250"/>
    <xdr:sp macro="" textlink="">
      <xdr:nvSpPr>
        <xdr:cNvPr id="22" name="Check Box 64" hidden="1">
          <a:extLst>
            <a:ext uri="{63B3BB69-23CF-44E3-9099-C40C66FF867C}">
              <a14:compatExt xmlns:a14="http://schemas.microsoft.com/office/drawing/2010/main" spid="_x0000_s2112"/>
            </a:ext>
            <a:ext uri="{FF2B5EF4-FFF2-40B4-BE49-F238E27FC236}">
              <a16:creationId xmlns:a16="http://schemas.microsoft.com/office/drawing/2014/main" id="{01EC3313-5AC3-438D-B087-237B7008AADE}"/>
            </a:ext>
          </a:extLst>
        </xdr:cNvPr>
        <xdr:cNvSpPr/>
      </xdr:nvSpPr>
      <xdr:spPr bwMode="auto">
        <a:xfrm>
          <a:off x="133350" y="7556500"/>
          <a:ext cx="35242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16</xdr:row>
      <xdr:rowOff>0</xdr:rowOff>
    </xdr:from>
    <xdr:ext cx="346075" cy="372534"/>
    <xdr:sp macro="" textlink="">
      <xdr:nvSpPr>
        <xdr:cNvPr id="23" name="Check Box 19" hidden="1">
          <a:extLst>
            <a:ext uri="{63B3BB69-23CF-44E3-9099-C40C66FF867C}">
              <a14:compatExt xmlns:a14="http://schemas.microsoft.com/office/drawing/2010/main" spid="_x0000_s2067"/>
            </a:ext>
            <a:ext uri="{FF2B5EF4-FFF2-40B4-BE49-F238E27FC236}">
              <a16:creationId xmlns:a16="http://schemas.microsoft.com/office/drawing/2014/main" id="{5528186D-66D3-44FA-B005-BFBF3621EA5C}"/>
            </a:ext>
            <a:ext uri="{147F2762-F138-4A5C-976F-8EAC2B608ADB}">
              <a16:predDERef xmlns:a16="http://schemas.microsoft.com/office/drawing/2014/main" pred="{00000000-0008-0000-0100-000012080000}"/>
            </a:ext>
          </a:extLst>
        </xdr:cNvPr>
        <xdr:cNvSpPr/>
      </xdr:nvSpPr>
      <xdr:spPr bwMode="auto">
        <a:xfrm>
          <a:off x="120650" y="6667500"/>
          <a:ext cx="346075" cy="372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16</xdr:row>
      <xdr:rowOff>0</xdr:rowOff>
    </xdr:from>
    <xdr:ext cx="352425" cy="382059"/>
    <xdr:sp macro="" textlink="">
      <xdr:nvSpPr>
        <xdr:cNvPr id="24" name="Check Box 20" hidden="1">
          <a:extLst>
            <a:ext uri="{63B3BB69-23CF-44E3-9099-C40C66FF867C}">
              <a14:compatExt xmlns:a14="http://schemas.microsoft.com/office/drawing/2010/main" spid="_x0000_s2068"/>
            </a:ext>
            <a:ext uri="{FF2B5EF4-FFF2-40B4-BE49-F238E27FC236}">
              <a16:creationId xmlns:a16="http://schemas.microsoft.com/office/drawing/2014/main" id="{D42E15E6-8DF8-42EC-92F2-DA1B85AC9BE9}"/>
            </a:ext>
            <a:ext uri="{147F2762-F138-4A5C-976F-8EAC2B608ADB}">
              <a16:predDERef xmlns:a16="http://schemas.microsoft.com/office/drawing/2014/main" pred="{00000000-0008-0000-0100-000013080000}"/>
            </a:ext>
          </a:extLst>
        </xdr:cNvPr>
        <xdr:cNvSpPr/>
      </xdr:nvSpPr>
      <xdr:spPr bwMode="auto">
        <a:xfrm>
          <a:off x="133350" y="6667500"/>
          <a:ext cx="352425" cy="382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16</xdr:row>
      <xdr:rowOff>0</xdr:rowOff>
    </xdr:from>
    <xdr:ext cx="346075" cy="343959"/>
    <xdr:sp macro="" textlink="">
      <xdr:nvSpPr>
        <xdr:cNvPr id="25" name="Check Box 21" hidden="1">
          <a:extLst>
            <a:ext uri="{63B3BB69-23CF-44E3-9099-C40C66FF867C}">
              <a14:compatExt xmlns:a14="http://schemas.microsoft.com/office/drawing/2010/main" spid="_x0000_s2069"/>
            </a:ext>
            <a:ext uri="{FF2B5EF4-FFF2-40B4-BE49-F238E27FC236}">
              <a16:creationId xmlns:a16="http://schemas.microsoft.com/office/drawing/2014/main" id="{4F3B8302-E1BD-40F8-8E43-048D90BA1A6C}"/>
            </a:ext>
            <a:ext uri="{147F2762-F138-4A5C-976F-8EAC2B608ADB}">
              <a16:predDERef xmlns:a16="http://schemas.microsoft.com/office/drawing/2014/main" pred="{00000000-0008-0000-0100-000014080000}"/>
            </a:ext>
          </a:extLst>
        </xdr:cNvPr>
        <xdr:cNvSpPr/>
      </xdr:nvSpPr>
      <xdr:spPr bwMode="auto">
        <a:xfrm>
          <a:off x="120650" y="6667500"/>
          <a:ext cx="346075" cy="343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16</xdr:row>
      <xdr:rowOff>0</xdr:rowOff>
    </xdr:from>
    <xdr:ext cx="346075" cy="324909"/>
    <xdr:sp macro="" textlink="">
      <xdr:nvSpPr>
        <xdr:cNvPr id="26" name="Check Box 63" hidden="1">
          <a:extLst>
            <a:ext uri="{63B3BB69-23CF-44E3-9099-C40C66FF867C}">
              <a14:compatExt xmlns:a14="http://schemas.microsoft.com/office/drawing/2010/main" spid="_x0000_s2111"/>
            </a:ext>
            <a:ext uri="{FF2B5EF4-FFF2-40B4-BE49-F238E27FC236}">
              <a16:creationId xmlns:a16="http://schemas.microsoft.com/office/drawing/2014/main" id="{5C258E26-409C-4E67-A333-C9DF53C95E23}"/>
            </a:ext>
            <a:ext uri="{147F2762-F138-4A5C-976F-8EAC2B608ADB}">
              <a16:predDERef xmlns:a16="http://schemas.microsoft.com/office/drawing/2014/main" pred="{00000000-0008-0000-0100-00003D080000}"/>
            </a:ext>
          </a:extLst>
        </xdr:cNvPr>
        <xdr:cNvSpPr/>
      </xdr:nvSpPr>
      <xdr:spPr bwMode="auto">
        <a:xfrm>
          <a:off x="139700" y="6667500"/>
          <a:ext cx="346075" cy="3249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16</xdr:row>
      <xdr:rowOff>0</xdr:rowOff>
    </xdr:from>
    <xdr:ext cx="346075" cy="401109"/>
    <xdr:sp macro="" textlink="">
      <xdr:nvSpPr>
        <xdr:cNvPr id="27" name="Check Box 67" hidden="1">
          <a:extLst>
            <a:ext uri="{63B3BB69-23CF-44E3-9099-C40C66FF867C}">
              <a14:compatExt xmlns:a14="http://schemas.microsoft.com/office/drawing/2010/main" spid="_x0000_s2115"/>
            </a:ext>
            <a:ext uri="{FF2B5EF4-FFF2-40B4-BE49-F238E27FC236}">
              <a16:creationId xmlns:a16="http://schemas.microsoft.com/office/drawing/2014/main" id="{7DD0184A-5E1C-4E2D-95D9-144C6E501D97}"/>
            </a:ext>
            <a:ext uri="{147F2762-F138-4A5C-976F-8EAC2B608ADB}">
              <a16:predDERef xmlns:a16="http://schemas.microsoft.com/office/drawing/2014/main" pred="{00000000-0008-0000-0100-000042080000}"/>
            </a:ext>
          </a:extLst>
        </xdr:cNvPr>
        <xdr:cNvSpPr/>
      </xdr:nvSpPr>
      <xdr:spPr bwMode="auto">
        <a:xfrm>
          <a:off x="120650" y="6667500"/>
          <a:ext cx="346075" cy="401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16</xdr:row>
      <xdr:rowOff>0</xdr:rowOff>
    </xdr:from>
    <xdr:ext cx="247650" cy="401109"/>
    <xdr:sp macro="" textlink="">
      <xdr:nvSpPr>
        <xdr:cNvPr id="28" name="Check Box 68" hidden="1">
          <a:extLst>
            <a:ext uri="{63B3BB69-23CF-44E3-9099-C40C66FF867C}">
              <a14:compatExt xmlns:a14="http://schemas.microsoft.com/office/drawing/2010/main" spid="_x0000_s2116"/>
            </a:ext>
            <a:ext uri="{FF2B5EF4-FFF2-40B4-BE49-F238E27FC236}">
              <a16:creationId xmlns:a16="http://schemas.microsoft.com/office/drawing/2014/main" id="{1856B645-0566-4418-AC1F-8B8F9F77A197}"/>
            </a:ext>
            <a:ext uri="{147F2762-F138-4A5C-976F-8EAC2B608ADB}">
              <a16:predDERef xmlns:a16="http://schemas.microsoft.com/office/drawing/2014/main" pred="{00000000-0008-0000-0100-000043080000}"/>
            </a:ext>
          </a:extLst>
        </xdr:cNvPr>
        <xdr:cNvSpPr/>
      </xdr:nvSpPr>
      <xdr:spPr bwMode="auto">
        <a:xfrm>
          <a:off x="133350" y="6667500"/>
          <a:ext cx="247650" cy="401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19</xdr:row>
      <xdr:rowOff>0</xdr:rowOff>
    </xdr:from>
    <xdr:ext cx="346075" cy="372534"/>
    <xdr:sp macro="" textlink="">
      <xdr:nvSpPr>
        <xdr:cNvPr id="29" name="Check Box 19" hidden="1">
          <a:extLst>
            <a:ext uri="{63B3BB69-23CF-44E3-9099-C40C66FF867C}">
              <a14:compatExt xmlns:a14="http://schemas.microsoft.com/office/drawing/2010/main" spid="_x0000_s2067"/>
            </a:ext>
            <a:ext uri="{FF2B5EF4-FFF2-40B4-BE49-F238E27FC236}">
              <a16:creationId xmlns:a16="http://schemas.microsoft.com/office/drawing/2014/main" id="{7C8C373D-4D61-4F9E-BDCC-6FBB2FA97CC6}"/>
            </a:ext>
            <a:ext uri="{147F2762-F138-4A5C-976F-8EAC2B608ADB}">
              <a16:predDERef xmlns:a16="http://schemas.microsoft.com/office/drawing/2014/main" pred="{00000000-0008-0000-0100-000012080000}"/>
            </a:ext>
          </a:extLst>
        </xdr:cNvPr>
        <xdr:cNvSpPr/>
      </xdr:nvSpPr>
      <xdr:spPr bwMode="auto">
        <a:xfrm>
          <a:off x="120650" y="3848100"/>
          <a:ext cx="346075" cy="372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19</xdr:row>
      <xdr:rowOff>0</xdr:rowOff>
    </xdr:from>
    <xdr:ext cx="352425" cy="382059"/>
    <xdr:sp macro="" textlink="">
      <xdr:nvSpPr>
        <xdr:cNvPr id="30" name="Check Box 20" hidden="1">
          <a:extLst>
            <a:ext uri="{63B3BB69-23CF-44E3-9099-C40C66FF867C}">
              <a14:compatExt xmlns:a14="http://schemas.microsoft.com/office/drawing/2010/main" spid="_x0000_s2068"/>
            </a:ext>
            <a:ext uri="{FF2B5EF4-FFF2-40B4-BE49-F238E27FC236}">
              <a16:creationId xmlns:a16="http://schemas.microsoft.com/office/drawing/2014/main" id="{DD9437F9-0BBD-4F47-9FFE-219049F794C5}"/>
            </a:ext>
            <a:ext uri="{147F2762-F138-4A5C-976F-8EAC2B608ADB}">
              <a16:predDERef xmlns:a16="http://schemas.microsoft.com/office/drawing/2014/main" pred="{00000000-0008-0000-0100-000013080000}"/>
            </a:ext>
          </a:extLst>
        </xdr:cNvPr>
        <xdr:cNvSpPr/>
      </xdr:nvSpPr>
      <xdr:spPr bwMode="auto">
        <a:xfrm>
          <a:off x="133350" y="3848100"/>
          <a:ext cx="352425" cy="382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19</xdr:row>
      <xdr:rowOff>0</xdr:rowOff>
    </xdr:from>
    <xdr:ext cx="346075" cy="343959"/>
    <xdr:sp macro="" textlink="">
      <xdr:nvSpPr>
        <xdr:cNvPr id="31" name="Check Box 21" hidden="1">
          <a:extLst>
            <a:ext uri="{63B3BB69-23CF-44E3-9099-C40C66FF867C}">
              <a14:compatExt xmlns:a14="http://schemas.microsoft.com/office/drawing/2010/main" spid="_x0000_s2069"/>
            </a:ext>
            <a:ext uri="{FF2B5EF4-FFF2-40B4-BE49-F238E27FC236}">
              <a16:creationId xmlns:a16="http://schemas.microsoft.com/office/drawing/2014/main" id="{18AB67D9-3AC8-48E8-BD73-7AC0754A05BD}"/>
            </a:ext>
            <a:ext uri="{147F2762-F138-4A5C-976F-8EAC2B608ADB}">
              <a16:predDERef xmlns:a16="http://schemas.microsoft.com/office/drawing/2014/main" pred="{00000000-0008-0000-0100-000014080000}"/>
            </a:ext>
          </a:extLst>
        </xdr:cNvPr>
        <xdr:cNvSpPr/>
      </xdr:nvSpPr>
      <xdr:spPr bwMode="auto">
        <a:xfrm>
          <a:off x="120650" y="3848100"/>
          <a:ext cx="346075" cy="343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19</xdr:row>
      <xdr:rowOff>0</xdr:rowOff>
    </xdr:from>
    <xdr:ext cx="346075" cy="324909"/>
    <xdr:sp macro="" textlink="">
      <xdr:nvSpPr>
        <xdr:cNvPr id="32" name="Check Box 63" hidden="1">
          <a:extLst>
            <a:ext uri="{63B3BB69-23CF-44E3-9099-C40C66FF867C}">
              <a14:compatExt xmlns:a14="http://schemas.microsoft.com/office/drawing/2010/main" spid="_x0000_s2111"/>
            </a:ext>
            <a:ext uri="{FF2B5EF4-FFF2-40B4-BE49-F238E27FC236}">
              <a16:creationId xmlns:a16="http://schemas.microsoft.com/office/drawing/2014/main" id="{406CA820-6F6E-48F0-81B5-FDD46F3CF7EF}"/>
            </a:ext>
            <a:ext uri="{147F2762-F138-4A5C-976F-8EAC2B608ADB}">
              <a16:predDERef xmlns:a16="http://schemas.microsoft.com/office/drawing/2014/main" pred="{00000000-0008-0000-0100-00003D080000}"/>
            </a:ext>
          </a:extLst>
        </xdr:cNvPr>
        <xdr:cNvSpPr/>
      </xdr:nvSpPr>
      <xdr:spPr bwMode="auto">
        <a:xfrm>
          <a:off x="139700" y="3848100"/>
          <a:ext cx="346075" cy="3249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19</xdr:row>
      <xdr:rowOff>0</xdr:rowOff>
    </xdr:from>
    <xdr:ext cx="346075" cy="401109"/>
    <xdr:sp macro="" textlink="">
      <xdr:nvSpPr>
        <xdr:cNvPr id="33" name="Check Box 67" hidden="1">
          <a:extLst>
            <a:ext uri="{63B3BB69-23CF-44E3-9099-C40C66FF867C}">
              <a14:compatExt xmlns:a14="http://schemas.microsoft.com/office/drawing/2010/main" spid="_x0000_s2115"/>
            </a:ext>
            <a:ext uri="{FF2B5EF4-FFF2-40B4-BE49-F238E27FC236}">
              <a16:creationId xmlns:a16="http://schemas.microsoft.com/office/drawing/2014/main" id="{9E6AEA1B-1FBD-467C-BF2E-D1C7E3421BB7}"/>
            </a:ext>
            <a:ext uri="{147F2762-F138-4A5C-976F-8EAC2B608ADB}">
              <a16:predDERef xmlns:a16="http://schemas.microsoft.com/office/drawing/2014/main" pred="{00000000-0008-0000-0100-000042080000}"/>
            </a:ext>
          </a:extLst>
        </xdr:cNvPr>
        <xdr:cNvSpPr/>
      </xdr:nvSpPr>
      <xdr:spPr bwMode="auto">
        <a:xfrm>
          <a:off x="120650" y="3848100"/>
          <a:ext cx="346075" cy="401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19</xdr:row>
      <xdr:rowOff>0</xdr:rowOff>
    </xdr:from>
    <xdr:ext cx="247650" cy="401109"/>
    <xdr:sp macro="" textlink="">
      <xdr:nvSpPr>
        <xdr:cNvPr id="34" name="Check Box 68" hidden="1">
          <a:extLst>
            <a:ext uri="{63B3BB69-23CF-44E3-9099-C40C66FF867C}">
              <a14:compatExt xmlns:a14="http://schemas.microsoft.com/office/drawing/2010/main" spid="_x0000_s2116"/>
            </a:ext>
            <a:ext uri="{FF2B5EF4-FFF2-40B4-BE49-F238E27FC236}">
              <a16:creationId xmlns:a16="http://schemas.microsoft.com/office/drawing/2014/main" id="{CB3D20B0-CF63-4A40-B013-B92412C198BA}"/>
            </a:ext>
            <a:ext uri="{147F2762-F138-4A5C-976F-8EAC2B608ADB}">
              <a16:predDERef xmlns:a16="http://schemas.microsoft.com/office/drawing/2014/main" pred="{00000000-0008-0000-0100-000043080000}"/>
            </a:ext>
          </a:extLst>
        </xdr:cNvPr>
        <xdr:cNvSpPr/>
      </xdr:nvSpPr>
      <xdr:spPr bwMode="auto">
        <a:xfrm>
          <a:off x="133350" y="3848100"/>
          <a:ext cx="247650" cy="401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36</xdr:row>
      <xdr:rowOff>0</xdr:rowOff>
    </xdr:from>
    <xdr:ext cx="352425" cy="190500"/>
    <xdr:sp macro="" textlink="">
      <xdr:nvSpPr>
        <xdr:cNvPr id="35" name="Check Box 18" hidden="1">
          <a:extLst>
            <a:ext uri="{63B3BB69-23CF-44E3-9099-C40C66FF867C}">
              <a14:compatExt xmlns:a14="http://schemas.microsoft.com/office/drawing/2010/main" spid="_x0000_s2066"/>
            </a:ext>
            <a:ext uri="{FF2B5EF4-FFF2-40B4-BE49-F238E27FC236}">
              <a16:creationId xmlns:a16="http://schemas.microsoft.com/office/drawing/2014/main" id="{4322D194-488D-4A43-8296-B1A774B6CF79}"/>
            </a:ext>
          </a:extLst>
        </xdr:cNvPr>
        <xdr:cNvSpPr/>
      </xdr:nvSpPr>
      <xdr:spPr bwMode="auto">
        <a:xfrm>
          <a:off x="133350" y="5667375"/>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190500"/>
    <xdr:sp macro="" textlink="">
      <xdr:nvSpPr>
        <xdr:cNvPr id="36" name="Check Box 18" hidden="1">
          <a:extLst>
            <a:ext uri="{63B3BB69-23CF-44E3-9099-C40C66FF867C}">
              <a14:compatExt xmlns:a14="http://schemas.microsoft.com/office/drawing/2010/main" spid="_x0000_s2066"/>
            </a:ext>
            <a:ext uri="{FF2B5EF4-FFF2-40B4-BE49-F238E27FC236}">
              <a16:creationId xmlns:a16="http://schemas.microsoft.com/office/drawing/2014/main" id="{57CF4B74-2823-4900-BD82-5132C05319E7}"/>
            </a:ext>
          </a:extLst>
        </xdr:cNvPr>
        <xdr:cNvSpPr/>
      </xdr:nvSpPr>
      <xdr:spPr bwMode="auto">
        <a:xfrm>
          <a:off x="133350" y="2219739"/>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374375"/>
    <xdr:sp macro="" textlink="">
      <xdr:nvSpPr>
        <xdr:cNvPr id="37" name="Check Box 19" hidden="1">
          <a:extLst>
            <a:ext uri="{63B3BB69-23CF-44E3-9099-C40C66FF867C}">
              <a14:compatExt xmlns:a14="http://schemas.microsoft.com/office/drawing/2010/main" spid="_x0000_s2067"/>
            </a:ext>
            <a:ext uri="{FF2B5EF4-FFF2-40B4-BE49-F238E27FC236}">
              <a16:creationId xmlns:a16="http://schemas.microsoft.com/office/drawing/2014/main" id="{51C192C9-6643-4E37-80A7-B490E657E84B}"/>
            </a:ext>
            <a:ext uri="{147F2762-F138-4A5C-976F-8EAC2B608ADB}">
              <a16:predDERef xmlns:a16="http://schemas.microsoft.com/office/drawing/2014/main" pred="{00000000-0008-0000-0100-000012080000}"/>
            </a:ext>
          </a:extLst>
        </xdr:cNvPr>
        <xdr:cNvSpPr/>
      </xdr:nvSpPr>
      <xdr:spPr bwMode="auto">
        <a:xfrm>
          <a:off x="120650" y="2219739"/>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383900"/>
    <xdr:sp macro="" textlink="">
      <xdr:nvSpPr>
        <xdr:cNvPr id="38" name="Check Box 20" hidden="1">
          <a:extLst>
            <a:ext uri="{63B3BB69-23CF-44E3-9099-C40C66FF867C}">
              <a14:compatExt xmlns:a14="http://schemas.microsoft.com/office/drawing/2010/main" spid="_x0000_s2068"/>
            </a:ext>
            <a:ext uri="{FF2B5EF4-FFF2-40B4-BE49-F238E27FC236}">
              <a16:creationId xmlns:a16="http://schemas.microsoft.com/office/drawing/2014/main" id="{F627CF64-9D46-48BD-8420-78535243D681}"/>
            </a:ext>
            <a:ext uri="{147F2762-F138-4A5C-976F-8EAC2B608ADB}">
              <a16:predDERef xmlns:a16="http://schemas.microsoft.com/office/drawing/2014/main" pred="{00000000-0008-0000-0100-000013080000}"/>
            </a:ext>
          </a:extLst>
        </xdr:cNvPr>
        <xdr:cNvSpPr/>
      </xdr:nvSpPr>
      <xdr:spPr bwMode="auto">
        <a:xfrm>
          <a:off x="133350" y="2219739"/>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345800"/>
    <xdr:sp macro="" textlink="">
      <xdr:nvSpPr>
        <xdr:cNvPr id="39" name="Check Box 21" hidden="1">
          <a:extLst>
            <a:ext uri="{63B3BB69-23CF-44E3-9099-C40C66FF867C}">
              <a14:compatExt xmlns:a14="http://schemas.microsoft.com/office/drawing/2010/main" spid="_x0000_s2069"/>
            </a:ext>
            <a:ext uri="{FF2B5EF4-FFF2-40B4-BE49-F238E27FC236}">
              <a16:creationId xmlns:a16="http://schemas.microsoft.com/office/drawing/2014/main" id="{95095E80-F92C-4B39-9A3D-6C25456057E3}"/>
            </a:ext>
            <a:ext uri="{147F2762-F138-4A5C-976F-8EAC2B608ADB}">
              <a16:predDERef xmlns:a16="http://schemas.microsoft.com/office/drawing/2014/main" pred="{00000000-0008-0000-0100-000014080000}"/>
            </a:ext>
          </a:extLst>
        </xdr:cNvPr>
        <xdr:cNvSpPr/>
      </xdr:nvSpPr>
      <xdr:spPr bwMode="auto">
        <a:xfrm>
          <a:off x="120650" y="2219739"/>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190500"/>
    <xdr:sp macro="" textlink="">
      <xdr:nvSpPr>
        <xdr:cNvPr id="40" name="Check Box 31" hidden="1">
          <a:extLst>
            <a:ext uri="{63B3BB69-23CF-44E3-9099-C40C66FF867C}">
              <a14:compatExt xmlns:a14="http://schemas.microsoft.com/office/drawing/2010/main" spid="_x0000_s2079"/>
            </a:ext>
            <a:ext uri="{FF2B5EF4-FFF2-40B4-BE49-F238E27FC236}">
              <a16:creationId xmlns:a16="http://schemas.microsoft.com/office/drawing/2014/main" id="{374149D3-E4F1-488F-AB21-CD7C6719E1E5}"/>
            </a:ext>
            <a:ext uri="{147F2762-F138-4A5C-976F-8EAC2B608ADB}">
              <a16:predDERef xmlns:a16="http://schemas.microsoft.com/office/drawing/2014/main" pred="{00000000-0008-0000-0100-00001A080000}"/>
            </a:ext>
          </a:extLst>
        </xdr:cNvPr>
        <xdr:cNvSpPr/>
      </xdr:nvSpPr>
      <xdr:spPr bwMode="auto">
        <a:xfrm>
          <a:off x="133350" y="2219739"/>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41" name="Check Box 32" hidden="1">
          <a:extLst>
            <a:ext uri="{63B3BB69-23CF-44E3-9099-C40C66FF867C}">
              <a14:compatExt xmlns:a14="http://schemas.microsoft.com/office/drawing/2010/main" spid="_x0000_s2080"/>
            </a:ext>
            <a:ext uri="{FF2B5EF4-FFF2-40B4-BE49-F238E27FC236}">
              <a16:creationId xmlns:a16="http://schemas.microsoft.com/office/drawing/2014/main" id="{C8D12F34-4F20-4198-9A8A-4493A6640F11}"/>
            </a:ext>
            <a:ext uri="{147F2762-F138-4A5C-976F-8EAC2B608ADB}">
              <a16:predDERef xmlns:a16="http://schemas.microsoft.com/office/drawing/2014/main" pred="{00000000-0008-0000-0100-00001F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190500"/>
    <xdr:sp macro="" textlink="">
      <xdr:nvSpPr>
        <xdr:cNvPr id="42" name="Check Box 33" hidden="1">
          <a:extLst>
            <a:ext uri="{63B3BB69-23CF-44E3-9099-C40C66FF867C}">
              <a14:compatExt xmlns:a14="http://schemas.microsoft.com/office/drawing/2010/main" spid="_x0000_s2081"/>
            </a:ext>
            <a:ext uri="{FF2B5EF4-FFF2-40B4-BE49-F238E27FC236}">
              <a16:creationId xmlns:a16="http://schemas.microsoft.com/office/drawing/2014/main" id="{80AEB89E-DB00-4F61-A0B7-B1FFEB383347}"/>
            </a:ext>
            <a:ext uri="{147F2762-F138-4A5C-976F-8EAC2B608ADB}">
              <a16:predDERef xmlns:a16="http://schemas.microsoft.com/office/drawing/2014/main" pred="{00000000-0008-0000-0100-000020080000}"/>
            </a:ext>
          </a:extLst>
        </xdr:cNvPr>
        <xdr:cNvSpPr/>
      </xdr:nvSpPr>
      <xdr:spPr bwMode="auto">
        <a:xfrm>
          <a:off x="133350" y="2219739"/>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43" name="Check Box 34" hidden="1">
          <a:extLst>
            <a:ext uri="{63B3BB69-23CF-44E3-9099-C40C66FF867C}">
              <a14:compatExt xmlns:a14="http://schemas.microsoft.com/office/drawing/2010/main" spid="_x0000_s2082"/>
            </a:ext>
            <a:ext uri="{FF2B5EF4-FFF2-40B4-BE49-F238E27FC236}">
              <a16:creationId xmlns:a16="http://schemas.microsoft.com/office/drawing/2014/main" id="{47B8F1A1-F945-4FCC-A370-C3CE5FB757ED}"/>
            </a:ext>
            <a:ext uri="{147F2762-F138-4A5C-976F-8EAC2B608ADB}">
              <a16:predDERef xmlns:a16="http://schemas.microsoft.com/office/drawing/2014/main" pred="{00000000-0008-0000-0100-000021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190500"/>
    <xdr:sp macro="" textlink="">
      <xdr:nvSpPr>
        <xdr:cNvPr id="44" name="Check Box 35" hidden="1">
          <a:extLst>
            <a:ext uri="{63B3BB69-23CF-44E3-9099-C40C66FF867C}">
              <a14:compatExt xmlns:a14="http://schemas.microsoft.com/office/drawing/2010/main" spid="_x0000_s2083"/>
            </a:ext>
            <a:ext uri="{FF2B5EF4-FFF2-40B4-BE49-F238E27FC236}">
              <a16:creationId xmlns:a16="http://schemas.microsoft.com/office/drawing/2014/main" id="{C1339196-9F46-402F-B636-2D2C3AEA350A}"/>
            </a:ext>
            <a:ext uri="{147F2762-F138-4A5C-976F-8EAC2B608ADB}">
              <a16:predDERef xmlns:a16="http://schemas.microsoft.com/office/drawing/2014/main" pred="{00000000-0008-0000-0100-000022080000}"/>
            </a:ext>
          </a:extLst>
        </xdr:cNvPr>
        <xdr:cNvSpPr/>
      </xdr:nvSpPr>
      <xdr:spPr bwMode="auto">
        <a:xfrm>
          <a:off x="133350" y="2219739"/>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45" name="Check Box 36" hidden="1">
          <a:extLst>
            <a:ext uri="{63B3BB69-23CF-44E3-9099-C40C66FF867C}">
              <a14:compatExt xmlns:a14="http://schemas.microsoft.com/office/drawing/2010/main" spid="_x0000_s2084"/>
            </a:ext>
            <a:ext uri="{FF2B5EF4-FFF2-40B4-BE49-F238E27FC236}">
              <a16:creationId xmlns:a16="http://schemas.microsoft.com/office/drawing/2014/main" id="{97C5821F-6E1F-4CF5-BDEC-9B23151F5EF7}"/>
            </a:ext>
            <a:ext uri="{147F2762-F138-4A5C-976F-8EAC2B608ADB}">
              <a16:predDERef xmlns:a16="http://schemas.microsoft.com/office/drawing/2014/main" pred="{00000000-0008-0000-0100-000023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24</xdr:row>
      <xdr:rowOff>0</xdr:rowOff>
    </xdr:from>
    <xdr:ext cx="346075" cy="326750"/>
    <xdr:sp macro="" textlink="">
      <xdr:nvSpPr>
        <xdr:cNvPr id="46" name="Check Box 63" hidden="1">
          <a:extLst>
            <a:ext uri="{63B3BB69-23CF-44E3-9099-C40C66FF867C}">
              <a14:compatExt xmlns:a14="http://schemas.microsoft.com/office/drawing/2010/main" spid="_x0000_s2111"/>
            </a:ext>
            <a:ext uri="{FF2B5EF4-FFF2-40B4-BE49-F238E27FC236}">
              <a16:creationId xmlns:a16="http://schemas.microsoft.com/office/drawing/2014/main" id="{22973E3A-C418-4347-8704-E646DA8B48E7}"/>
            </a:ext>
            <a:ext uri="{147F2762-F138-4A5C-976F-8EAC2B608ADB}">
              <a16:predDERef xmlns:a16="http://schemas.microsoft.com/office/drawing/2014/main" pred="{00000000-0008-0000-0100-00003D080000}"/>
            </a:ext>
          </a:extLst>
        </xdr:cNvPr>
        <xdr:cNvSpPr/>
      </xdr:nvSpPr>
      <xdr:spPr bwMode="auto">
        <a:xfrm>
          <a:off x="139700" y="2219739"/>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47" name="Check Box 65" hidden="1">
          <a:extLst>
            <a:ext uri="{63B3BB69-23CF-44E3-9099-C40C66FF867C}">
              <a14:compatExt xmlns:a14="http://schemas.microsoft.com/office/drawing/2010/main" spid="_x0000_s2113"/>
            </a:ext>
            <a:ext uri="{FF2B5EF4-FFF2-40B4-BE49-F238E27FC236}">
              <a16:creationId xmlns:a16="http://schemas.microsoft.com/office/drawing/2014/main" id="{E48D9031-B318-4677-AC13-BB06BC260D66}"/>
            </a:ext>
            <a:ext uri="{147F2762-F138-4A5C-976F-8EAC2B608ADB}">
              <a16:predDERef xmlns:a16="http://schemas.microsoft.com/office/drawing/2014/main" pred="{00000000-0008-0000-0100-000040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48" name="Check Box 66" hidden="1">
          <a:extLst>
            <a:ext uri="{63B3BB69-23CF-44E3-9099-C40C66FF867C}">
              <a14:compatExt xmlns:a14="http://schemas.microsoft.com/office/drawing/2010/main" spid="_x0000_s2114"/>
            </a:ext>
            <a:ext uri="{FF2B5EF4-FFF2-40B4-BE49-F238E27FC236}">
              <a16:creationId xmlns:a16="http://schemas.microsoft.com/office/drawing/2014/main" id="{42A40DAB-27C2-4668-9E61-47FC8C61ECD7}"/>
            </a:ext>
            <a:ext uri="{147F2762-F138-4A5C-976F-8EAC2B608ADB}">
              <a16:predDERef xmlns:a16="http://schemas.microsoft.com/office/drawing/2014/main" pred="{00000000-0008-0000-0100-000041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402950"/>
    <xdr:sp macro="" textlink="">
      <xdr:nvSpPr>
        <xdr:cNvPr id="49" name="Check Box 67" hidden="1">
          <a:extLst>
            <a:ext uri="{63B3BB69-23CF-44E3-9099-C40C66FF867C}">
              <a14:compatExt xmlns:a14="http://schemas.microsoft.com/office/drawing/2010/main" spid="_x0000_s2115"/>
            </a:ext>
            <a:ext uri="{FF2B5EF4-FFF2-40B4-BE49-F238E27FC236}">
              <a16:creationId xmlns:a16="http://schemas.microsoft.com/office/drawing/2014/main" id="{458227CB-DD8A-4608-9FEB-24D66E9F1D9B}"/>
            </a:ext>
            <a:ext uri="{147F2762-F138-4A5C-976F-8EAC2B608ADB}">
              <a16:predDERef xmlns:a16="http://schemas.microsoft.com/office/drawing/2014/main" pred="{00000000-0008-0000-0100-000042080000}"/>
            </a:ext>
          </a:extLst>
        </xdr:cNvPr>
        <xdr:cNvSpPr/>
      </xdr:nvSpPr>
      <xdr:spPr bwMode="auto">
        <a:xfrm>
          <a:off x="120650" y="2219739"/>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247650" cy="402950"/>
    <xdr:sp macro="" textlink="">
      <xdr:nvSpPr>
        <xdr:cNvPr id="50" name="Check Box 68" hidden="1">
          <a:extLst>
            <a:ext uri="{63B3BB69-23CF-44E3-9099-C40C66FF867C}">
              <a14:compatExt xmlns:a14="http://schemas.microsoft.com/office/drawing/2010/main" spid="_x0000_s2116"/>
            </a:ext>
            <a:ext uri="{FF2B5EF4-FFF2-40B4-BE49-F238E27FC236}">
              <a16:creationId xmlns:a16="http://schemas.microsoft.com/office/drawing/2014/main" id="{2AA75EA1-5765-4C48-8BD8-49F18D68A65D}"/>
            </a:ext>
            <a:ext uri="{147F2762-F138-4A5C-976F-8EAC2B608ADB}">
              <a16:predDERef xmlns:a16="http://schemas.microsoft.com/office/drawing/2014/main" pred="{00000000-0008-0000-0100-000043080000}"/>
            </a:ext>
          </a:extLst>
        </xdr:cNvPr>
        <xdr:cNvSpPr/>
      </xdr:nvSpPr>
      <xdr:spPr bwMode="auto">
        <a:xfrm>
          <a:off x="133350" y="2219739"/>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200025"/>
    <xdr:sp macro="" textlink="">
      <xdr:nvSpPr>
        <xdr:cNvPr id="51" name="Check Box 70" hidden="1">
          <a:extLst>
            <a:ext uri="{63B3BB69-23CF-44E3-9099-C40C66FF867C}">
              <a14:compatExt xmlns:a14="http://schemas.microsoft.com/office/drawing/2010/main" spid="_x0000_s2118"/>
            </a:ext>
            <a:ext uri="{FF2B5EF4-FFF2-40B4-BE49-F238E27FC236}">
              <a16:creationId xmlns:a16="http://schemas.microsoft.com/office/drawing/2014/main" id="{3FA2611B-6837-4F85-9675-C35A49DE29E0}"/>
            </a:ext>
            <a:ext uri="{147F2762-F138-4A5C-976F-8EAC2B608ADB}">
              <a16:predDERef xmlns:a16="http://schemas.microsoft.com/office/drawing/2014/main" pred="{00000000-0008-0000-0100-000044080000}"/>
            </a:ext>
          </a:extLst>
        </xdr:cNvPr>
        <xdr:cNvSpPr/>
      </xdr:nvSpPr>
      <xdr:spPr bwMode="auto">
        <a:xfrm>
          <a:off x="120650" y="2219739"/>
          <a:ext cx="346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52" name="Check Box 71" hidden="1">
          <a:extLst>
            <a:ext uri="{63B3BB69-23CF-44E3-9099-C40C66FF867C}">
              <a14:compatExt xmlns:a14="http://schemas.microsoft.com/office/drawing/2010/main" spid="_x0000_s2119"/>
            </a:ext>
            <a:ext uri="{FF2B5EF4-FFF2-40B4-BE49-F238E27FC236}">
              <a16:creationId xmlns:a16="http://schemas.microsoft.com/office/drawing/2014/main" id="{72658C2F-6E34-486D-867F-00AC37B994B9}"/>
            </a:ext>
            <a:ext uri="{147F2762-F138-4A5C-976F-8EAC2B608ADB}">
              <a16:predDERef xmlns:a16="http://schemas.microsoft.com/office/drawing/2014/main" pred="{00000000-0008-0000-0100-000046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53" name="Check Box 72" hidden="1">
          <a:extLst>
            <a:ext uri="{63B3BB69-23CF-44E3-9099-C40C66FF867C}">
              <a14:compatExt xmlns:a14="http://schemas.microsoft.com/office/drawing/2010/main" spid="_x0000_s2120"/>
            </a:ext>
            <a:ext uri="{FF2B5EF4-FFF2-40B4-BE49-F238E27FC236}">
              <a16:creationId xmlns:a16="http://schemas.microsoft.com/office/drawing/2014/main" id="{CAD48E35-976E-4C56-9CA6-792C03B59AC0}"/>
            </a:ext>
            <a:ext uri="{147F2762-F138-4A5C-976F-8EAC2B608ADB}">
              <a16:predDERef xmlns:a16="http://schemas.microsoft.com/office/drawing/2014/main" pred="{00000000-0008-0000-0100-000047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54" name="Check Box 102" hidden="1">
          <a:extLst>
            <a:ext uri="{63B3BB69-23CF-44E3-9099-C40C66FF867C}">
              <a14:compatExt xmlns:a14="http://schemas.microsoft.com/office/drawing/2010/main" spid="_x0000_s2150"/>
            </a:ext>
            <a:ext uri="{FF2B5EF4-FFF2-40B4-BE49-F238E27FC236}">
              <a16:creationId xmlns:a16="http://schemas.microsoft.com/office/drawing/2014/main" id="{C3B61B80-FA51-446E-938A-FA4B49C40BC2}"/>
            </a:ext>
            <a:ext uri="{147F2762-F138-4A5C-976F-8EAC2B608ADB}">
              <a16:predDERef xmlns:a16="http://schemas.microsoft.com/office/drawing/2014/main" pred="{00000000-0008-0000-0100-000065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190500"/>
    <xdr:sp macro="" textlink="">
      <xdr:nvSpPr>
        <xdr:cNvPr id="55" name="Check Box 103" hidden="1">
          <a:extLst>
            <a:ext uri="{63B3BB69-23CF-44E3-9099-C40C66FF867C}">
              <a14:compatExt xmlns:a14="http://schemas.microsoft.com/office/drawing/2010/main" spid="_x0000_s2151"/>
            </a:ext>
            <a:ext uri="{FF2B5EF4-FFF2-40B4-BE49-F238E27FC236}">
              <a16:creationId xmlns:a16="http://schemas.microsoft.com/office/drawing/2014/main" id="{D2C878E5-D044-4950-AC2B-4E1CB1C41CAC}"/>
            </a:ext>
            <a:ext uri="{147F2762-F138-4A5C-976F-8EAC2B608ADB}">
              <a16:predDERef xmlns:a16="http://schemas.microsoft.com/office/drawing/2014/main" pred="{00000000-0008-0000-0100-000066080000}"/>
            </a:ext>
          </a:extLst>
        </xdr:cNvPr>
        <xdr:cNvSpPr/>
      </xdr:nvSpPr>
      <xdr:spPr bwMode="auto">
        <a:xfrm>
          <a:off x="120650" y="2219739"/>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374375"/>
    <xdr:sp macro="" textlink="">
      <xdr:nvSpPr>
        <xdr:cNvPr id="56" name="Check Box 19" hidden="1">
          <a:extLst>
            <a:ext uri="{63B3BB69-23CF-44E3-9099-C40C66FF867C}">
              <a14:compatExt xmlns:a14="http://schemas.microsoft.com/office/drawing/2010/main" spid="_x0000_s2067"/>
            </a:ext>
            <a:ext uri="{FF2B5EF4-FFF2-40B4-BE49-F238E27FC236}">
              <a16:creationId xmlns:a16="http://schemas.microsoft.com/office/drawing/2014/main" id="{F1C30BED-BC0F-40D7-92EE-AA225C7C058A}"/>
            </a:ext>
            <a:ext uri="{147F2762-F138-4A5C-976F-8EAC2B608ADB}">
              <a16:predDERef xmlns:a16="http://schemas.microsoft.com/office/drawing/2014/main" pred="{00000000-0008-0000-0100-000012080000}"/>
            </a:ext>
          </a:extLst>
        </xdr:cNvPr>
        <xdr:cNvSpPr/>
      </xdr:nvSpPr>
      <xdr:spPr bwMode="auto">
        <a:xfrm>
          <a:off x="120650" y="2219739"/>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383900"/>
    <xdr:sp macro="" textlink="">
      <xdr:nvSpPr>
        <xdr:cNvPr id="57" name="Check Box 20" hidden="1">
          <a:extLst>
            <a:ext uri="{63B3BB69-23CF-44E3-9099-C40C66FF867C}">
              <a14:compatExt xmlns:a14="http://schemas.microsoft.com/office/drawing/2010/main" spid="_x0000_s2068"/>
            </a:ext>
            <a:ext uri="{FF2B5EF4-FFF2-40B4-BE49-F238E27FC236}">
              <a16:creationId xmlns:a16="http://schemas.microsoft.com/office/drawing/2014/main" id="{16FCD46E-D2FF-4295-B505-6547B6B7C7E8}"/>
            </a:ext>
            <a:ext uri="{147F2762-F138-4A5C-976F-8EAC2B608ADB}">
              <a16:predDERef xmlns:a16="http://schemas.microsoft.com/office/drawing/2014/main" pred="{00000000-0008-0000-0100-000013080000}"/>
            </a:ext>
          </a:extLst>
        </xdr:cNvPr>
        <xdr:cNvSpPr/>
      </xdr:nvSpPr>
      <xdr:spPr bwMode="auto">
        <a:xfrm>
          <a:off x="133350" y="2219739"/>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345800"/>
    <xdr:sp macro="" textlink="">
      <xdr:nvSpPr>
        <xdr:cNvPr id="58" name="Check Box 21" hidden="1">
          <a:extLst>
            <a:ext uri="{63B3BB69-23CF-44E3-9099-C40C66FF867C}">
              <a14:compatExt xmlns:a14="http://schemas.microsoft.com/office/drawing/2010/main" spid="_x0000_s2069"/>
            </a:ext>
            <a:ext uri="{FF2B5EF4-FFF2-40B4-BE49-F238E27FC236}">
              <a16:creationId xmlns:a16="http://schemas.microsoft.com/office/drawing/2014/main" id="{A36D0523-C30B-46F4-92FE-043B8A958B7A}"/>
            </a:ext>
            <a:ext uri="{147F2762-F138-4A5C-976F-8EAC2B608ADB}">
              <a16:predDERef xmlns:a16="http://schemas.microsoft.com/office/drawing/2014/main" pred="{00000000-0008-0000-0100-000014080000}"/>
            </a:ext>
          </a:extLst>
        </xdr:cNvPr>
        <xdr:cNvSpPr/>
      </xdr:nvSpPr>
      <xdr:spPr bwMode="auto">
        <a:xfrm>
          <a:off x="120650" y="2219739"/>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352425" cy="609786"/>
    <xdr:sp macro="" textlink="">
      <xdr:nvSpPr>
        <xdr:cNvPr id="59" name="Check Box 26" hidden="1">
          <a:extLst>
            <a:ext uri="{63B3BB69-23CF-44E3-9099-C40C66FF867C}">
              <a14:compatExt xmlns:a14="http://schemas.microsoft.com/office/drawing/2010/main" spid="_x0000_s2074"/>
            </a:ext>
            <a:ext uri="{FF2B5EF4-FFF2-40B4-BE49-F238E27FC236}">
              <a16:creationId xmlns:a16="http://schemas.microsoft.com/office/drawing/2014/main" id="{E834CAF3-69B5-47A5-A521-79AAF6050F3B}"/>
            </a:ext>
            <a:ext uri="{147F2762-F138-4A5C-976F-8EAC2B608ADB}">
              <a16:predDERef xmlns:a16="http://schemas.microsoft.com/office/drawing/2014/main" pred="{00000000-0008-0000-0100-000015080000}"/>
            </a:ext>
          </a:extLst>
        </xdr:cNvPr>
        <xdr:cNvSpPr/>
      </xdr:nvSpPr>
      <xdr:spPr bwMode="auto">
        <a:xfrm>
          <a:off x="133350" y="2219739"/>
          <a:ext cx="352425" cy="609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24</xdr:row>
      <xdr:rowOff>0</xdr:rowOff>
    </xdr:from>
    <xdr:ext cx="346075" cy="326750"/>
    <xdr:sp macro="" textlink="">
      <xdr:nvSpPr>
        <xdr:cNvPr id="60" name="Check Box 63" hidden="1">
          <a:extLst>
            <a:ext uri="{63B3BB69-23CF-44E3-9099-C40C66FF867C}">
              <a14:compatExt xmlns:a14="http://schemas.microsoft.com/office/drawing/2010/main" spid="_x0000_s2111"/>
            </a:ext>
            <a:ext uri="{FF2B5EF4-FFF2-40B4-BE49-F238E27FC236}">
              <a16:creationId xmlns:a16="http://schemas.microsoft.com/office/drawing/2014/main" id="{C18B572F-64AB-47E9-9413-6A3F85764894}"/>
            </a:ext>
            <a:ext uri="{147F2762-F138-4A5C-976F-8EAC2B608ADB}">
              <a16:predDERef xmlns:a16="http://schemas.microsoft.com/office/drawing/2014/main" pred="{00000000-0008-0000-0100-00003D080000}"/>
            </a:ext>
          </a:extLst>
        </xdr:cNvPr>
        <xdr:cNvSpPr/>
      </xdr:nvSpPr>
      <xdr:spPr bwMode="auto">
        <a:xfrm>
          <a:off x="139700" y="2219739"/>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24</xdr:row>
      <xdr:rowOff>0</xdr:rowOff>
    </xdr:from>
    <xdr:ext cx="346075" cy="402950"/>
    <xdr:sp macro="" textlink="">
      <xdr:nvSpPr>
        <xdr:cNvPr id="61" name="Check Box 67" hidden="1">
          <a:extLst>
            <a:ext uri="{63B3BB69-23CF-44E3-9099-C40C66FF867C}">
              <a14:compatExt xmlns:a14="http://schemas.microsoft.com/office/drawing/2010/main" spid="_x0000_s2115"/>
            </a:ext>
            <a:ext uri="{FF2B5EF4-FFF2-40B4-BE49-F238E27FC236}">
              <a16:creationId xmlns:a16="http://schemas.microsoft.com/office/drawing/2014/main" id="{5E71EF28-35BF-42C1-9886-E902CB300AEE}"/>
            </a:ext>
            <a:ext uri="{147F2762-F138-4A5C-976F-8EAC2B608ADB}">
              <a16:predDERef xmlns:a16="http://schemas.microsoft.com/office/drawing/2014/main" pred="{00000000-0008-0000-0100-000042080000}"/>
            </a:ext>
          </a:extLst>
        </xdr:cNvPr>
        <xdr:cNvSpPr/>
      </xdr:nvSpPr>
      <xdr:spPr bwMode="auto">
        <a:xfrm>
          <a:off x="120650" y="2219739"/>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24</xdr:row>
      <xdr:rowOff>0</xdr:rowOff>
    </xdr:from>
    <xdr:ext cx="247650" cy="402950"/>
    <xdr:sp macro="" textlink="">
      <xdr:nvSpPr>
        <xdr:cNvPr id="62" name="Check Box 68" hidden="1">
          <a:extLst>
            <a:ext uri="{63B3BB69-23CF-44E3-9099-C40C66FF867C}">
              <a14:compatExt xmlns:a14="http://schemas.microsoft.com/office/drawing/2010/main" spid="_x0000_s2116"/>
            </a:ext>
            <a:ext uri="{FF2B5EF4-FFF2-40B4-BE49-F238E27FC236}">
              <a16:creationId xmlns:a16="http://schemas.microsoft.com/office/drawing/2014/main" id="{E0867425-36C2-4EBF-9FFD-B2DA52140258}"/>
            </a:ext>
            <a:ext uri="{147F2762-F138-4A5C-976F-8EAC2B608ADB}">
              <a16:predDERef xmlns:a16="http://schemas.microsoft.com/office/drawing/2014/main" pred="{00000000-0008-0000-0100-000043080000}"/>
            </a:ext>
          </a:extLst>
        </xdr:cNvPr>
        <xdr:cNvSpPr/>
      </xdr:nvSpPr>
      <xdr:spPr bwMode="auto">
        <a:xfrm>
          <a:off x="133350" y="2219739"/>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25</xdr:row>
      <xdr:rowOff>0</xdr:rowOff>
    </xdr:from>
    <xdr:ext cx="346075" cy="190500"/>
    <xdr:sp macro="" textlink="">
      <xdr:nvSpPr>
        <xdr:cNvPr id="63" name="Check Box 9" hidden="1">
          <a:extLst>
            <a:ext uri="{63B3BB69-23CF-44E3-9099-C40C66FF867C}">
              <a14:compatExt xmlns:a14="http://schemas.microsoft.com/office/drawing/2010/main" spid="_x0000_s2057"/>
            </a:ext>
            <a:ext uri="{FF2B5EF4-FFF2-40B4-BE49-F238E27FC236}">
              <a16:creationId xmlns:a16="http://schemas.microsoft.com/office/drawing/2014/main" id="{B348FB55-A664-4DBE-B965-63285DE418D3}"/>
            </a:ext>
          </a:extLst>
        </xdr:cNvPr>
        <xdr:cNvSpPr/>
      </xdr:nvSpPr>
      <xdr:spPr bwMode="auto">
        <a:xfrm>
          <a:off x="120650" y="2517913"/>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26</xdr:row>
      <xdr:rowOff>0</xdr:rowOff>
    </xdr:from>
    <xdr:ext cx="352425" cy="349250"/>
    <xdr:sp macro="" textlink="">
      <xdr:nvSpPr>
        <xdr:cNvPr id="2048" name="Check Box 64" hidden="1">
          <a:extLst>
            <a:ext uri="{63B3BB69-23CF-44E3-9099-C40C66FF867C}">
              <a14:compatExt xmlns:a14="http://schemas.microsoft.com/office/drawing/2010/main" spid="_x0000_s2112"/>
            </a:ext>
            <a:ext uri="{FF2B5EF4-FFF2-40B4-BE49-F238E27FC236}">
              <a16:creationId xmlns:a16="http://schemas.microsoft.com/office/drawing/2014/main" id="{85063A6E-7FF6-45BD-AE27-364973DF7772}"/>
            </a:ext>
          </a:extLst>
        </xdr:cNvPr>
        <xdr:cNvSpPr/>
      </xdr:nvSpPr>
      <xdr:spPr bwMode="auto">
        <a:xfrm>
          <a:off x="133350" y="2782957"/>
          <a:ext cx="35242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352425" cy="190500"/>
    <xdr:sp macro="" textlink="">
      <xdr:nvSpPr>
        <xdr:cNvPr id="2049" name="Check Box 18" hidden="1">
          <a:extLst>
            <a:ext uri="{63B3BB69-23CF-44E3-9099-C40C66FF867C}">
              <a14:compatExt xmlns:a14="http://schemas.microsoft.com/office/drawing/2010/main" spid="_x0000_s2066"/>
            </a:ext>
            <a:ext uri="{FF2B5EF4-FFF2-40B4-BE49-F238E27FC236}">
              <a16:creationId xmlns:a16="http://schemas.microsoft.com/office/drawing/2014/main" id="{73AD21AA-44D9-453F-AD59-864103728F46}"/>
            </a:ext>
          </a:extLst>
        </xdr:cNvPr>
        <xdr:cNvSpPr/>
      </xdr:nvSpPr>
      <xdr:spPr bwMode="auto">
        <a:xfrm>
          <a:off x="133350" y="5905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374375"/>
    <xdr:sp macro="" textlink="">
      <xdr:nvSpPr>
        <xdr:cNvPr id="2051" name="Check Box 19" hidden="1">
          <a:extLst>
            <a:ext uri="{63B3BB69-23CF-44E3-9099-C40C66FF867C}">
              <a14:compatExt xmlns:a14="http://schemas.microsoft.com/office/drawing/2010/main" spid="_x0000_s2067"/>
            </a:ext>
            <a:ext uri="{FF2B5EF4-FFF2-40B4-BE49-F238E27FC236}">
              <a16:creationId xmlns:a16="http://schemas.microsoft.com/office/drawing/2014/main" id="{556E1F9D-3D2A-4007-9352-D61FB764B4D2}"/>
            </a:ext>
            <a:ext uri="{147F2762-F138-4A5C-976F-8EAC2B608ADB}">
              <a16:predDERef xmlns:a16="http://schemas.microsoft.com/office/drawing/2014/main" pred="{00000000-0008-0000-0100-000012080000}"/>
            </a:ext>
          </a:extLst>
        </xdr:cNvPr>
        <xdr:cNvSpPr/>
      </xdr:nvSpPr>
      <xdr:spPr bwMode="auto">
        <a:xfrm>
          <a:off x="120650" y="5905500"/>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352425" cy="383900"/>
    <xdr:sp macro="" textlink="">
      <xdr:nvSpPr>
        <xdr:cNvPr id="2054" name="Check Box 20" hidden="1">
          <a:extLst>
            <a:ext uri="{63B3BB69-23CF-44E3-9099-C40C66FF867C}">
              <a14:compatExt xmlns:a14="http://schemas.microsoft.com/office/drawing/2010/main" spid="_x0000_s2068"/>
            </a:ext>
            <a:ext uri="{FF2B5EF4-FFF2-40B4-BE49-F238E27FC236}">
              <a16:creationId xmlns:a16="http://schemas.microsoft.com/office/drawing/2014/main" id="{0493EA2B-42AB-420F-9AF9-E487A028F0A3}"/>
            </a:ext>
            <a:ext uri="{147F2762-F138-4A5C-976F-8EAC2B608ADB}">
              <a16:predDERef xmlns:a16="http://schemas.microsoft.com/office/drawing/2014/main" pred="{00000000-0008-0000-0100-000013080000}"/>
            </a:ext>
          </a:extLst>
        </xdr:cNvPr>
        <xdr:cNvSpPr/>
      </xdr:nvSpPr>
      <xdr:spPr bwMode="auto">
        <a:xfrm>
          <a:off x="133350" y="5905500"/>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345800"/>
    <xdr:sp macro="" textlink="">
      <xdr:nvSpPr>
        <xdr:cNvPr id="2055" name="Check Box 21" hidden="1">
          <a:extLst>
            <a:ext uri="{63B3BB69-23CF-44E3-9099-C40C66FF867C}">
              <a14:compatExt xmlns:a14="http://schemas.microsoft.com/office/drawing/2010/main" spid="_x0000_s2069"/>
            </a:ext>
            <a:ext uri="{FF2B5EF4-FFF2-40B4-BE49-F238E27FC236}">
              <a16:creationId xmlns:a16="http://schemas.microsoft.com/office/drawing/2014/main" id="{BE012CEA-A5C7-444D-A712-FD350520E981}"/>
            </a:ext>
            <a:ext uri="{147F2762-F138-4A5C-976F-8EAC2B608ADB}">
              <a16:predDERef xmlns:a16="http://schemas.microsoft.com/office/drawing/2014/main" pred="{00000000-0008-0000-0100-000014080000}"/>
            </a:ext>
          </a:extLst>
        </xdr:cNvPr>
        <xdr:cNvSpPr/>
      </xdr:nvSpPr>
      <xdr:spPr bwMode="auto">
        <a:xfrm>
          <a:off x="120650" y="5905500"/>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352425" cy="190500"/>
    <xdr:sp macro="" textlink="">
      <xdr:nvSpPr>
        <xdr:cNvPr id="2056" name="Check Box 31" hidden="1">
          <a:extLst>
            <a:ext uri="{63B3BB69-23CF-44E3-9099-C40C66FF867C}">
              <a14:compatExt xmlns:a14="http://schemas.microsoft.com/office/drawing/2010/main" spid="_x0000_s2079"/>
            </a:ext>
            <a:ext uri="{FF2B5EF4-FFF2-40B4-BE49-F238E27FC236}">
              <a16:creationId xmlns:a16="http://schemas.microsoft.com/office/drawing/2014/main" id="{0C2907A9-E92C-45E8-B34E-A665D9FF1CEF}"/>
            </a:ext>
            <a:ext uri="{147F2762-F138-4A5C-976F-8EAC2B608ADB}">
              <a16:predDERef xmlns:a16="http://schemas.microsoft.com/office/drawing/2014/main" pred="{00000000-0008-0000-0100-00001A080000}"/>
            </a:ext>
          </a:extLst>
        </xdr:cNvPr>
        <xdr:cNvSpPr/>
      </xdr:nvSpPr>
      <xdr:spPr bwMode="auto">
        <a:xfrm>
          <a:off x="133350" y="5905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58" name="Check Box 32" hidden="1">
          <a:extLst>
            <a:ext uri="{63B3BB69-23CF-44E3-9099-C40C66FF867C}">
              <a14:compatExt xmlns:a14="http://schemas.microsoft.com/office/drawing/2010/main" spid="_x0000_s2080"/>
            </a:ext>
            <a:ext uri="{FF2B5EF4-FFF2-40B4-BE49-F238E27FC236}">
              <a16:creationId xmlns:a16="http://schemas.microsoft.com/office/drawing/2014/main" id="{FB94BCA4-415D-4301-8721-7D028BC7A026}"/>
            </a:ext>
            <a:ext uri="{147F2762-F138-4A5C-976F-8EAC2B608ADB}">
              <a16:predDERef xmlns:a16="http://schemas.microsoft.com/office/drawing/2014/main" pred="{00000000-0008-0000-0100-00001F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352425" cy="190500"/>
    <xdr:sp macro="" textlink="">
      <xdr:nvSpPr>
        <xdr:cNvPr id="2059" name="Check Box 33" hidden="1">
          <a:extLst>
            <a:ext uri="{63B3BB69-23CF-44E3-9099-C40C66FF867C}">
              <a14:compatExt xmlns:a14="http://schemas.microsoft.com/office/drawing/2010/main" spid="_x0000_s2081"/>
            </a:ext>
            <a:ext uri="{FF2B5EF4-FFF2-40B4-BE49-F238E27FC236}">
              <a16:creationId xmlns:a16="http://schemas.microsoft.com/office/drawing/2014/main" id="{A394E3B6-09E3-4C8F-8A31-D3A70E27A61A}"/>
            </a:ext>
            <a:ext uri="{147F2762-F138-4A5C-976F-8EAC2B608ADB}">
              <a16:predDERef xmlns:a16="http://schemas.microsoft.com/office/drawing/2014/main" pred="{00000000-0008-0000-0100-000020080000}"/>
            </a:ext>
          </a:extLst>
        </xdr:cNvPr>
        <xdr:cNvSpPr/>
      </xdr:nvSpPr>
      <xdr:spPr bwMode="auto">
        <a:xfrm>
          <a:off x="133350" y="5905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60" name="Check Box 34" hidden="1">
          <a:extLst>
            <a:ext uri="{63B3BB69-23CF-44E3-9099-C40C66FF867C}">
              <a14:compatExt xmlns:a14="http://schemas.microsoft.com/office/drawing/2010/main" spid="_x0000_s2082"/>
            </a:ext>
            <a:ext uri="{FF2B5EF4-FFF2-40B4-BE49-F238E27FC236}">
              <a16:creationId xmlns:a16="http://schemas.microsoft.com/office/drawing/2014/main" id="{EE2B323A-ECCB-430C-A477-9604CABF1A36}"/>
            </a:ext>
            <a:ext uri="{147F2762-F138-4A5C-976F-8EAC2B608ADB}">
              <a16:predDERef xmlns:a16="http://schemas.microsoft.com/office/drawing/2014/main" pred="{00000000-0008-0000-0100-000021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352425" cy="190500"/>
    <xdr:sp macro="" textlink="">
      <xdr:nvSpPr>
        <xdr:cNvPr id="2061" name="Check Box 35" hidden="1">
          <a:extLst>
            <a:ext uri="{63B3BB69-23CF-44E3-9099-C40C66FF867C}">
              <a14:compatExt xmlns:a14="http://schemas.microsoft.com/office/drawing/2010/main" spid="_x0000_s2083"/>
            </a:ext>
            <a:ext uri="{FF2B5EF4-FFF2-40B4-BE49-F238E27FC236}">
              <a16:creationId xmlns:a16="http://schemas.microsoft.com/office/drawing/2014/main" id="{DDA2972F-46E4-461F-872A-FBABED45EFE9}"/>
            </a:ext>
            <a:ext uri="{147F2762-F138-4A5C-976F-8EAC2B608ADB}">
              <a16:predDERef xmlns:a16="http://schemas.microsoft.com/office/drawing/2014/main" pred="{00000000-0008-0000-0100-000022080000}"/>
            </a:ext>
          </a:extLst>
        </xdr:cNvPr>
        <xdr:cNvSpPr/>
      </xdr:nvSpPr>
      <xdr:spPr bwMode="auto">
        <a:xfrm>
          <a:off x="133350" y="5905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62" name="Check Box 36" hidden="1">
          <a:extLst>
            <a:ext uri="{63B3BB69-23CF-44E3-9099-C40C66FF867C}">
              <a14:compatExt xmlns:a14="http://schemas.microsoft.com/office/drawing/2010/main" spid="_x0000_s2084"/>
            </a:ext>
            <a:ext uri="{FF2B5EF4-FFF2-40B4-BE49-F238E27FC236}">
              <a16:creationId xmlns:a16="http://schemas.microsoft.com/office/drawing/2014/main" id="{D97F0727-90B3-404F-9804-63946DEA140E}"/>
            </a:ext>
            <a:ext uri="{147F2762-F138-4A5C-976F-8EAC2B608ADB}">
              <a16:predDERef xmlns:a16="http://schemas.microsoft.com/office/drawing/2014/main" pred="{00000000-0008-0000-0100-000023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28</xdr:row>
      <xdr:rowOff>0</xdr:rowOff>
    </xdr:from>
    <xdr:ext cx="346075" cy="326750"/>
    <xdr:sp macro="" textlink="">
      <xdr:nvSpPr>
        <xdr:cNvPr id="2063" name="Check Box 63" hidden="1">
          <a:extLst>
            <a:ext uri="{63B3BB69-23CF-44E3-9099-C40C66FF867C}">
              <a14:compatExt xmlns:a14="http://schemas.microsoft.com/office/drawing/2010/main" spid="_x0000_s2111"/>
            </a:ext>
            <a:ext uri="{FF2B5EF4-FFF2-40B4-BE49-F238E27FC236}">
              <a16:creationId xmlns:a16="http://schemas.microsoft.com/office/drawing/2014/main" id="{AB48FF69-B1DC-43F0-89EB-4109237D9C82}"/>
            </a:ext>
            <a:ext uri="{147F2762-F138-4A5C-976F-8EAC2B608ADB}">
              <a16:predDERef xmlns:a16="http://schemas.microsoft.com/office/drawing/2014/main" pred="{00000000-0008-0000-0100-00003D080000}"/>
            </a:ext>
          </a:extLst>
        </xdr:cNvPr>
        <xdr:cNvSpPr/>
      </xdr:nvSpPr>
      <xdr:spPr bwMode="auto">
        <a:xfrm>
          <a:off x="139700" y="5905500"/>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64" name="Check Box 65" hidden="1">
          <a:extLst>
            <a:ext uri="{63B3BB69-23CF-44E3-9099-C40C66FF867C}">
              <a14:compatExt xmlns:a14="http://schemas.microsoft.com/office/drawing/2010/main" spid="_x0000_s2113"/>
            </a:ext>
            <a:ext uri="{FF2B5EF4-FFF2-40B4-BE49-F238E27FC236}">
              <a16:creationId xmlns:a16="http://schemas.microsoft.com/office/drawing/2014/main" id="{6EB99AFD-9269-49B2-A3F1-FB3BDD3D49F3}"/>
            </a:ext>
            <a:ext uri="{147F2762-F138-4A5C-976F-8EAC2B608ADB}">
              <a16:predDERef xmlns:a16="http://schemas.microsoft.com/office/drawing/2014/main" pred="{00000000-0008-0000-0100-000040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65" name="Check Box 66" hidden="1">
          <a:extLst>
            <a:ext uri="{63B3BB69-23CF-44E3-9099-C40C66FF867C}">
              <a14:compatExt xmlns:a14="http://schemas.microsoft.com/office/drawing/2010/main" spid="_x0000_s2114"/>
            </a:ext>
            <a:ext uri="{FF2B5EF4-FFF2-40B4-BE49-F238E27FC236}">
              <a16:creationId xmlns:a16="http://schemas.microsoft.com/office/drawing/2014/main" id="{F05ED19F-074D-4578-8CB8-D82C616BDA7E}"/>
            </a:ext>
            <a:ext uri="{147F2762-F138-4A5C-976F-8EAC2B608ADB}">
              <a16:predDERef xmlns:a16="http://schemas.microsoft.com/office/drawing/2014/main" pred="{00000000-0008-0000-0100-000041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402950"/>
    <xdr:sp macro="" textlink="">
      <xdr:nvSpPr>
        <xdr:cNvPr id="2070" name="Check Box 67" hidden="1">
          <a:extLst>
            <a:ext uri="{63B3BB69-23CF-44E3-9099-C40C66FF867C}">
              <a14:compatExt xmlns:a14="http://schemas.microsoft.com/office/drawing/2010/main" spid="_x0000_s2115"/>
            </a:ext>
            <a:ext uri="{FF2B5EF4-FFF2-40B4-BE49-F238E27FC236}">
              <a16:creationId xmlns:a16="http://schemas.microsoft.com/office/drawing/2014/main" id="{26CDB4E8-0755-4B56-B3E7-0C4E9C78B01D}"/>
            </a:ext>
            <a:ext uri="{147F2762-F138-4A5C-976F-8EAC2B608ADB}">
              <a16:predDERef xmlns:a16="http://schemas.microsoft.com/office/drawing/2014/main" pred="{00000000-0008-0000-0100-000042080000}"/>
            </a:ext>
          </a:extLst>
        </xdr:cNvPr>
        <xdr:cNvSpPr/>
      </xdr:nvSpPr>
      <xdr:spPr bwMode="auto">
        <a:xfrm>
          <a:off x="120650" y="5905500"/>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247650" cy="402950"/>
    <xdr:sp macro="" textlink="">
      <xdr:nvSpPr>
        <xdr:cNvPr id="2071" name="Check Box 68" hidden="1">
          <a:extLst>
            <a:ext uri="{63B3BB69-23CF-44E3-9099-C40C66FF867C}">
              <a14:compatExt xmlns:a14="http://schemas.microsoft.com/office/drawing/2010/main" spid="_x0000_s2116"/>
            </a:ext>
            <a:ext uri="{FF2B5EF4-FFF2-40B4-BE49-F238E27FC236}">
              <a16:creationId xmlns:a16="http://schemas.microsoft.com/office/drawing/2014/main" id="{2199BB1C-62CE-4287-8FAD-B876E7CFE1EF}"/>
            </a:ext>
            <a:ext uri="{147F2762-F138-4A5C-976F-8EAC2B608ADB}">
              <a16:predDERef xmlns:a16="http://schemas.microsoft.com/office/drawing/2014/main" pred="{00000000-0008-0000-0100-000043080000}"/>
            </a:ext>
          </a:extLst>
        </xdr:cNvPr>
        <xdr:cNvSpPr/>
      </xdr:nvSpPr>
      <xdr:spPr bwMode="auto">
        <a:xfrm>
          <a:off x="133350" y="5905500"/>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200025"/>
    <xdr:sp macro="" textlink="">
      <xdr:nvSpPr>
        <xdr:cNvPr id="2072" name="Check Box 70" hidden="1">
          <a:extLst>
            <a:ext uri="{63B3BB69-23CF-44E3-9099-C40C66FF867C}">
              <a14:compatExt xmlns:a14="http://schemas.microsoft.com/office/drawing/2010/main" spid="_x0000_s2118"/>
            </a:ext>
            <a:ext uri="{FF2B5EF4-FFF2-40B4-BE49-F238E27FC236}">
              <a16:creationId xmlns:a16="http://schemas.microsoft.com/office/drawing/2014/main" id="{CD866CCA-088A-44F5-A6AC-B0C06502296F}"/>
            </a:ext>
            <a:ext uri="{147F2762-F138-4A5C-976F-8EAC2B608ADB}">
              <a16:predDERef xmlns:a16="http://schemas.microsoft.com/office/drawing/2014/main" pred="{00000000-0008-0000-0100-000044080000}"/>
            </a:ext>
          </a:extLst>
        </xdr:cNvPr>
        <xdr:cNvSpPr/>
      </xdr:nvSpPr>
      <xdr:spPr bwMode="auto">
        <a:xfrm>
          <a:off x="120650" y="5905500"/>
          <a:ext cx="346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73" name="Check Box 71" hidden="1">
          <a:extLst>
            <a:ext uri="{63B3BB69-23CF-44E3-9099-C40C66FF867C}">
              <a14:compatExt xmlns:a14="http://schemas.microsoft.com/office/drawing/2010/main" spid="_x0000_s2119"/>
            </a:ext>
            <a:ext uri="{FF2B5EF4-FFF2-40B4-BE49-F238E27FC236}">
              <a16:creationId xmlns:a16="http://schemas.microsoft.com/office/drawing/2014/main" id="{BC540A8E-F8AB-48CE-AB4F-2DBFA6C7442A}"/>
            </a:ext>
            <a:ext uri="{147F2762-F138-4A5C-976F-8EAC2B608ADB}">
              <a16:predDERef xmlns:a16="http://schemas.microsoft.com/office/drawing/2014/main" pred="{00000000-0008-0000-0100-000046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75" name="Check Box 72" hidden="1">
          <a:extLst>
            <a:ext uri="{63B3BB69-23CF-44E3-9099-C40C66FF867C}">
              <a14:compatExt xmlns:a14="http://schemas.microsoft.com/office/drawing/2010/main" spid="_x0000_s2120"/>
            </a:ext>
            <a:ext uri="{FF2B5EF4-FFF2-40B4-BE49-F238E27FC236}">
              <a16:creationId xmlns:a16="http://schemas.microsoft.com/office/drawing/2014/main" id="{ACF07EA0-2D44-4F20-95CE-78C635A69E7B}"/>
            </a:ext>
            <a:ext uri="{147F2762-F138-4A5C-976F-8EAC2B608ADB}">
              <a16:predDERef xmlns:a16="http://schemas.microsoft.com/office/drawing/2014/main" pred="{00000000-0008-0000-0100-000047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76" name="Check Box 102" hidden="1">
          <a:extLst>
            <a:ext uri="{63B3BB69-23CF-44E3-9099-C40C66FF867C}">
              <a14:compatExt xmlns:a14="http://schemas.microsoft.com/office/drawing/2010/main" spid="_x0000_s2150"/>
            </a:ext>
            <a:ext uri="{FF2B5EF4-FFF2-40B4-BE49-F238E27FC236}">
              <a16:creationId xmlns:a16="http://schemas.microsoft.com/office/drawing/2014/main" id="{496E0C48-D4E0-4AFE-BDC3-01A3D63CF00A}"/>
            </a:ext>
            <a:ext uri="{147F2762-F138-4A5C-976F-8EAC2B608ADB}">
              <a16:predDERef xmlns:a16="http://schemas.microsoft.com/office/drawing/2014/main" pred="{00000000-0008-0000-0100-000065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190500"/>
    <xdr:sp macro="" textlink="">
      <xdr:nvSpPr>
        <xdr:cNvPr id="2077" name="Check Box 103" hidden="1">
          <a:extLst>
            <a:ext uri="{63B3BB69-23CF-44E3-9099-C40C66FF867C}">
              <a14:compatExt xmlns:a14="http://schemas.microsoft.com/office/drawing/2010/main" spid="_x0000_s2151"/>
            </a:ext>
            <a:ext uri="{FF2B5EF4-FFF2-40B4-BE49-F238E27FC236}">
              <a16:creationId xmlns:a16="http://schemas.microsoft.com/office/drawing/2014/main" id="{7115E3D6-37A1-4D71-9BD7-96EB91CFC6F7}"/>
            </a:ext>
            <a:ext uri="{147F2762-F138-4A5C-976F-8EAC2B608ADB}">
              <a16:predDERef xmlns:a16="http://schemas.microsoft.com/office/drawing/2014/main" pred="{00000000-0008-0000-0100-000066080000}"/>
            </a:ext>
          </a:extLst>
        </xdr:cNvPr>
        <xdr:cNvSpPr/>
      </xdr:nvSpPr>
      <xdr:spPr bwMode="auto">
        <a:xfrm>
          <a:off x="120650" y="5905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374375"/>
    <xdr:sp macro="" textlink="">
      <xdr:nvSpPr>
        <xdr:cNvPr id="2078" name="Check Box 19" hidden="1">
          <a:extLst>
            <a:ext uri="{63B3BB69-23CF-44E3-9099-C40C66FF867C}">
              <a14:compatExt xmlns:a14="http://schemas.microsoft.com/office/drawing/2010/main" spid="_x0000_s2067"/>
            </a:ext>
            <a:ext uri="{FF2B5EF4-FFF2-40B4-BE49-F238E27FC236}">
              <a16:creationId xmlns:a16="http://schemas.microsoft.com/office/drawing/2014/main" id="{B95405CF-93B7-4D87-ADD6-A833B4830B4A}"/>
            </a:ext>
            <a:ext uri="{147F2762-F138-4A5C-976F-8EAC2B608ADB}">
              <a16:predDERef xmlns:a16="http://schemas.microsoft.com/office/drawing/2014/main" pred="{00000000-0008-0000-0100-000012080000}"/>
            </a:ext>
          </a:extLst>
        </xdr:cNvPr>
        <xdr:cNvSpPr/>
      </xdr:nvSpPr>
      <xdr:spPr bwMode="auto">
        <a:xfrm>
          <a:off x="120650" y="5905500"/>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352425" cy="383900"/>
    <xdr:sp macro="" textlink="">
      <xdr:nvSpPr>
        <xdr:cNvPr id="2085" name="Check Box 20" hidden="1">
          <a:extLst>
            <a:ext uri="{63B3BB69-23CF-44E3-9099-C40C66FF867C}">
              <a14:compatExt xmlns:a14="http://schemas.microsoft.com/office/drawing/2010/main" spid="_x0000_s2068"/>
            </a:ext>
            <a:ext uri="{FF2B5EF4-FFF2-40B4-BE49-F238E27FC236}">
              <a16:creationId xmlns:a16="http://schemas.microsoft.com/office/drawing/2014/main" id="{3DC8E7C6-D1C1-4038-8949-1F8E7074F8B8}"/>
            </a:ext>
            <a:ext uri="{147F2762-F138-4A5C-976F-8EAC2B608ADB}">
              <a16:predDERef xmlns:a16="http://schemas.microsoft.com/office/drawing/2014/main" pred="{00000000-0008-0000-0100-000013080000}"/>
            </a:ext>
          </a:extLst>
        </xdr:cNvPr>
        <xdr:cNvSpPr/>
      </xdr:nvSpPr>
      <xdr:spPr bwMode="auto">
        <a:xfrm>
          <a:off x="133350" y="5905500"/>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345800"/>
    <xdr:sp macro="" textlink="">
      <xdr:nvSpPr>
        <xdr:cNvPr id="2086" name="Check Box 21" hidden="1">
          <a:extLst>
            <a:ext uri="{63B3BB69-23CF-44E3-9099-C40C66FF867C}">
              <a14:compatExt xmlns:a14="http://schemas.microsoft.com/office/drawing/2010/main" spid="_x0000_s2069"/>
            </a:ext>
            <a:ext uri="{FF2B5EF4-FFF2-40B4-BE49-F238E27FC236}">
              <a16:creationId xmlns:a16="http://schemas.microsoft.com/office/drawing/2014/main" id="{0400C754-460C-4B61-BB27-F47D19C75BDF}"/>
            </a:ext>
            <a:ext uri="{147F2762-F138-4A5C-976F-8EAC2B608ADB}">
              <a16:predDERef xmlns:a16="http://schemas.microsoft.com/office/drawing/2014/main" pred="{00000000-0008-0000-0100-000014080000}"/>
            </a:ext>
          </a:extLst>
        </xdr:cNvPr>
        <xdr:cNvSpPr/>
      </xdr:nvSpPr>
      <xdr:spPr bwMode="auto">
        <a:xfrm>
          <a:off x="120650" y="5905500"/>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28</xdr:row>
      <xdr:rowOff>0</xdr:rowOff>
    </xdr:from>
    <xdr:ext cx="346075" cy="326750"/>
    <xdr:sp macro="" textlink="">
      <xdr:nvSpPr>
        <xdr:cNvPr id="2087" name="Check Box 63" hidden="1">
          <a:extLst>
            <a:ext uri="{63B3BB69-23CF-44E3-9099-C40C66FF867C}">
              <a14:compatExt xmlns:a14="http://schemas.microsoft.com/office/drawing/2010/main" spid="_x0000_s2111"/>
            </a:ext>
            <a:ext uri="{FF2B5EF4-FFF2-40B4-BE49-F238E27FC236}">
              <a16:creationId xmlns:a16="http://schemas.microsoft.com/office/drawing/2014/main" id="{2B03F41C-ED6F-4C22-8CE0-D85087B22955}"/>
            </a:ext>
            <a:ext uri="{147F2762-F138-4A5C-976F-8EAC2B608ADB}">
              <a16:predDERef xmlns:a16="http://schemas.microsoft.com/office/drawing/2014/main" pred="{00000000-0008-0000-0100-00003D080000}"/>
            </a:ext>
          </a:extLst>
        </xdr:cNvPr>
        <xdr:cNvSpPr/>
      </xdr:nvSpPr>
      <xdr:spPr bwMode="auto">
        <a:xfrm>
          <a:off x="139700" y="5905500"/>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28</xdr:row>
      <xdr:rowOff>0</xdr:rowOff>
    </xdr:from>
    <xdr:ext cx="346075" cy="402950"/>
    <xdr:sp macro="" textlink="">
      <xdr:nvSpPr>
        <xdr:cNvPr id="2088" name="Check Box 67" hidden="1">
          <a:extLst>
            <a:ext uri="{63B3BB69-23CF-44E3-9099-C40C66FF867C}">
              <a14:compatExt xmlns:a14="http://schemas.microsoft.com/office/drawing/2010/main" spid="_x0000_s2115"/>
            </a:ext>
            <a:ext uri="{FF2B5EF4-FFF2-40B4-BE49-F238E27FC236}">
              <a16:creationId xmlns:a16="http://schemas.microsoft.com/office/drawing/2014/main" id="{75841285-923A-4819-9358-4F09443738BC}"/>
            </a:ext>
            <a:ext uri="{147F2762-F138-4A5C-976F-8EAC2B608ADB}">
              <a16:predDERef xmlns:a16="http://schemas.microsoft.com/office/drawing/2014/main" pred="{00000000-0008-0000-0100-000042080000}"/>
            </a:ext>
          </a:extLst>
        </xdr:cNvPr>
        <xdr:cNvSpPr/>
      </xdr:nvSpPr>
      <xdr:spPr bwMode="auto">
        <a:xfrm>
          <a:off x="120650" y="5905500"/>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28</xdr:row>
      <xdr:rowOff>0</xdr:rowOff>
    </xdr:from>
    <xdr:ext cx="247650" cy="402950"/>
    <xdr:sp macro="" textlink="">
      <xdr:nvSpPr>
        <xdr:cNvPr id="2089" name="Check Box 68" hidden="1">
          <a:extLst>
            <a:ext uri="{63B3BB69-23CF-44E3-9099-C40C66FF867C}">
              <a14:compatExt xmlns:a14="http://schemas.microsoft.com/office/drawing/2010/main" spid="_x0000_s2116"/>
            </a:ext>
            <a:ext uri="{FF2B5EF4-FFF2-40B4-BE49-F238E27FC236}">
              <a16:creationId xmlns:a16="http://schemas.microsoft.com/office/drawing/2014/main" id="{06492EEC-EDB6-4375-86E1-27D961F7DB4F}"/>
            </a:ext>
            <a:ext uri="{147F2762-F138-4A5C-976F-8EAC2B608ADB}">
              <a16:predDERef xmlns:a16="http://schemas.microsoft.com/office/drawing/2014/main" pred="{00000000-0008-0000-0100-000043080000}"/>
            </a:ext>
          </a:extLst>
        </xdr:cNvPr>
        <xdr:cNvSpPr/>
      </xdr:nvSpPr>
      <xdr:spPr bwMode="auto">
        <a:xfrm>
          <a:off x="133350" y="5905500"/>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190500"/>
    <xdr:sp macro="" textlink="">
      <xdr:nvSpPr>
        <xdr:cNvPr id="2090" name="Check Box 18" hidden="1">
          <a:extLst>
            <a:ext uri="{63B3BB69-23CF-44E3-9099-C40C66FF867C}">
              <a14:compatExt xmlns:a14="http://schemas.microsoft.com/office/drawing/2010/main" spid="_x0000_s2066"/>
            </a:ext>
            <a:ext uri="{FF2B5EF4-FFF2-40B4-BE49-F238E27FC236}">
              <a16:creationId xmlns:a16="http://schemas.microsoft.com/office/drawing/2014/main" id="{8CB8AB13-8CCE-40E2-9A39-61C780B36A6D}"/>
            </a:ext>
          </a:extLst>
        </xdr:cNvPr>
        <xdr:cNvSpPr/>
      </xdr:nvSpPr>
      <xdr:spPr bwMode="auto">
        <a:xfrm>
          <a:off x="133350" y="8324022"/>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36</xdr:row>
      <xdr:rowOff>0</xdr:rowOff>
    </xdr:from>
    <xdr:ext cx="346075" cy="374375"/>
    <xdr:sp macro="" textlink="">
      <xdr:nvSpPr>
        <xdr:cNvPr id="2091" name="Check Box 19" hidden="1">
          <a:extLst>
            <a:ext uri="{63B3BB69-23CF-44E3-9099-C40C66FF867C}">
              <a14:compatExt xmlns:a14="http://schemas.microsoft.com/office/drawing/2010/main" spid="_x0000_s2067"/>
            </a:ext>
            <a:ext uri="{FF2B5EF4-FFF2-40B4-BE49-F238E27FC236}">
              <a16:creationId xmlns:a16="http://schemas.microsoft.com/office/drawing/2014/main" id="{E667D20E-BEA0-4180-A060-C5BEB294EEA2}"/>
            </a:ext>
            <a:ext uri="{147F2762-F138-4A5C-976F-8EAC2B608ADB}">
              <a16:predDERef xmlns:a16="http://schemas.microsoft.com/office/drawing/2014/main" pred="{00000000-0008-0000-0100-000012080000}"/>
            </a:ext>
          </a:extLst>
        </xdr:cNvPr>
        <xdr:cNvSpPr/>
      </xdr:nvSpPr>
      <xdr:spPr bwMode="auto">
        <a:xfrm>
          <a:off x="120650" y="69905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36</xdr:row>
      <xdr:rowOff>0</xdr:rowOff>
    </xdr:from>
    <xdr:ext cx="352425" cy="383900"/>
    <xdr:sp macro="" textlink="">
      <xdr:nvSpPr>
        <xdr:cNvPr id="2092" name="Check Box 20" hidden="1">
          <a:extLst>
            <a:ext uri="{63B3BB69-23CF-44E3-9099-C40C66FF867C}">
              <a14:compatExt xmlns:a14="http://schemas.microsoft.com/office/drawing/2010/main" spid="_x0000_s2068"/>
            </a:ext>
            <a:ext uri="{FF2B5EF4-FFF2-40B4-BE49-F238E27FC236}">
              <a16:creationId xmlns:a16="http://schemas.microsoft.com/office/drawing/2014/main" id="{8AACFFA1-1A48-4D3B-ACD5-3561FB02458C}"/>
            </a:ext>
            <a:ext uri="{147F2762-F138-4A5C-976F-8EAC2B608ADB}">
              <a16:predDERef xmlns:a16="http://schemas.microsoft.com/office/drawing/2014/main" pred="{00000000-0008-0000-0100-000013080000}"/>
            </a:ext>
          </a:extLst>
        </xdr:cNvPr>
        <xdr:cNvSpPr/>
      </xdr:nvSpPr>
      <xdr:spPr bwMode="auto">
        <a:xfrm>
          <a:off x="133350" y="69905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36</xdr:row>
      <xdr:rowOff>0</xdr:rowOff>
    </xdr:from>
    <xdr:ext cx="346075" cy="345800"/>
    <xdr:sp macro="" textlink="">
      <xdr:nvSpPr>
        <xdr:cNvPr id="2093" name="Check Box 21" hidden="1">
          <a:extLst>
            <a:ext uri="{63B3BB69-23CF-44E3-9099-C40C66FF867C}">
              <a14:compatExt xmlns:a14="http://schemas.microsoft.com/office/drawing/2010/main" spid="_x0000_s2069"/>
            </a:ext>
            <a:ext uri="{FF2B5EF4-FFF2-40B4-BE49-F238E27FC236}">
              <a16:creationId xmlns:a16="http://schemas.microsoft.com/office/drawing/2014/main" id="{0BF4F773-4A68-415B-AD79-4A590F21DA86}"/>
            </a:ext>
            <a:ext uri="{147F2762-F138-4A5C-976F-8EAC2B608ADB}">
              <a16:predDERef xmlns:a16="http://schemas.microsoft.com/office/drawing/2014/main" pred="{00000000-0008-0000-0100-000014080000}"/>
            </a:ext>
          </a:extLst>
        </xdr:cNvPr>
        <xdr:cNvSpPr/>
      </xdr:nvSpPr>
      <xdr:spPr bwMode="auto">
        <a:xfrm>
          <a:off x="120650" y="69905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36</xdr:row>
      <xdr:rowOff>0</xdr:rowOff>
    </xdr:from>
    <xdr:ext cx="346075" cy="326750"/>
    <xdr:sp macro="" textlink="">
      <xdr:nvSpPr>
        <xdr:cNvPr id="2097" name="Check Box 63" hidden="1">
          <a:extLst>
            <a:ext uri="{63B3BB69-23CF-44E3-9099-C40C66FF867C}">
              <a14:compatExt xmlns:a14="http://schemas.microsoft.com/office/drawing/2010/main" spid="_x0000_s2111"/>
            </a:ext>
            <a:ext uri="{FF2B5EF4-FFF2-40B4-BE49-F238E27FC236}">
              <a16:creationId xmlns:a16="http://schemas.microsoft.com/office/drawing/2014/main" id="{F0A1ADFA-B878-4DB2-8532-1FA6D3730A98}"/>
            </a:ext>
            <a:ext uri="{147F2762-F138-4A5C-976F-8EAC2B608ADB}">
              <a16:predDERef xmlns:a16="http://schemas.microsoft.com/office/drawing/2014/main" pred="{00000000-0008-0000-0100-00003D080000}"/>
            </a:ext>
          </a:extLst>
        </xdr:cNvPr>
        <xdr:cNvSpPr/>
      </xdr:nvSpPr>
      <xdr:spPr bwMode="auto">
        <a:xfrm>
          <a:off x="139700" y="69905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36</xdr:row>
      <xdr:rowOff>0</xdr:rowOff>
    </xdr:from>
    <xdr:ext cx="346075" cy="402950"/>
    <xdr:sp macro="" textlink="">
      <xdr:nvSpPr>
        <xdr:cNvPr id="2098" name="Check Box 67" hidden="1">
          <a:extLst>
            <a:ext uri="{63B3BB69-23CF-44E3-9099-C40C66FF867C}">
              <a14:compatExt xmlns:a14="http://schemas.microsoft.com/office/drawing/2010/main" spid="_x0000_s2115"/>
            </a:ext>
            <a:ext uri="{FF2B5EF4-FFF2-40B4-BE49-F238E27FC236}">
              <a16:creationId xmlns:a16="http://schemas.microsoft.com/office/drawing/2014/main" id="{626E26BE-17F6-48A0-981A-2FB523380B89}"/>
            </a:ext>
            <a:ext uri="{147F2762-F138-4A5C-976F-8EAC2B608ADB}">
              <a16:predDERef xmlns:a16="http://schemas.microsoft.com/office/drawing/2014/main" pred="{00000000-0008-0000-0100-000042080000}"/>
            </a:ext>
          </a:extLst>
        </xdr:cNvPr>
        <xdr:cNvSpPr/>
      </xdr:nvSpPr>
      <xdr:spPr bwMode="auto">
        <a:xfrm>
          <a:off x="120650" y="69905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36</xdr:row>
      <xdr:rowOff>0</xdr:rowOff>
    </xdr:from>
    <xdr:ext cx="247650" cy="402950"/>
    <xdr:sp macro="" textlink="">
      <xdr:nvSpPr>
        <xdr:cNvPr id="2099" name="Check Box 68" hidden="1">
          <a:extLst>
            <a:ext uri="{63B3BB69-23CF-44E3-9099-C40C66FF867C}">
              <a14:compatExt xmlns:a14="http://schemas.microsoft.com/office/drawing/2010/main" spid="_x0000_s2116"/>
            </a:ext>
            <a:ext uri="{FF2B5EF4-FFF2-40B4-BE49-F238E27FC236}">
              <a16:creationId xmlns:a16="http://schemas.microsoft.com/office/drawing/2014/main" id="{DFA971C2-F1A0-4D87-B340-E91585BC87D2}"/>
            </a:ext>
            <a:ext uri="{147F2762-F138-4A5C-976F-8EAC2B608ADB}">
              <a16:predDERef xmlns:a16="http://schemas.microsoft.com/office/drawing/2014/main" pred="{00000000-0008-0000-0100-000043080000}"/>
            </a:ext>
          </a:extLst>
        </xdr:cNvPr>
        <xdr:cNvSpPr/>
      </xdr:nvSpPr>
      <xdr:spPr bwMode="auto">
        <a:xfrm>
          <a:off x="133350" y="69905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36</xdr:row>
      <xdr:rowOff>0</xdr:rowOff>
    </xdr:from>
    <xdr:ext cx="346075" cy="374375"/>
    <xdr:sp macro="" textlink="">
      <xdr:nvSpPr>
        <xdr:cNvPr id="2100" name="Check Box 19" hidden="1">
          <a:extLst>
            <a:ext uri="{63B3BB69-23CF-44E3-9099-C40C66FF867C}">
              <a14:compatExt xmlns:a14="http://schemas.microsoft.com/office/drawing/2010/main" spid="_x0000_s2067"/>
            </a:ext>
            <a:ext uri="{FF2B5EF4-FFF2-40B4-BE49-F238E27FC236}">
              <a16:creationId xmlns:a16="http://schemas.microsoft.com/office/drawing/2014/main" id="{F7B892D0-1A6B-41D8-BA90-3A9C03F1A669}"/>
            </a:ext>
            <a:ext uri="{147F2762-F138-4A5C-976F-8EAC2B608ADB}">
              <a16:predDERef xmlns:a16="http://schemas.microsoft.com/office/drawing/2014/main" pred="{00000000-0008-0000-0100-000012080000}"/>
            </a:ext>
          </a:extLst>
        </xdr:cNvPr>
        <xdr:cNvSpPr/>
      </xdr:nvSpPr>
      <xdr:spPr bwMode="auto">
        <a:xfrm>
          <a:off x="120650" y="69905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36</xdr:row>
      <xdr:rowOff>0</xdr:rowOff>
    </xdr:from>
    <xdr:ext cx="352425" cy="383900"/>
    <xdr:sp macro="" textlink="">
      <xdr:nvSpPr>
        <xdr:cNvPr id="2101" name="Check Box 20" hidden="1">
          <a:extLst>
            <a:ext uri="{63B3BB69-23CF-44E3-9099-C40C66FF867C}">
              <a14:compatExt xmlns:a14="http://schemas.microsoft.com/office/drawing/2010/main" spid="_x0000_s2068"/>
            </a:ext>
            <a:ext uri="{FF2B5EF4-FFF2-40B4-BE49-F238E27FC236}">
              <a16:creationId xmlns:a16="http://schemas.microsoft.com/office/drawing/2014/main" id="{9C413907-2518-4FA6-B25B-6884984136EA}"/>
            </a:ext>
            <a:ext uri="{147F2762-F138-4A5C-976F-8EAC2B608ADB}">
              <a16:predDERef xmlns:a16="http://schemas.microsoft.com/office/drawing/2014/main" pred="{00000000-0008-0000-0100-000013080000}"/>
            </a:ext>
          </a:extLst>
        </xdr:cNvPr>
        <xdr:cNvSpPr/>
      </xdr:nvSpPr>
      <xdr:spPr bwMode="auto">
        <a:xfrm>
          <a:off x="133350" y="69905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36</xdr:row>
      <xdr:rowOff>0</xdr:rowOff>
    </xdr:from>
    <xdr:ext cx="346075" cy="345800"/>
    <xdr:sp macro="" textlink="">
      <xdr:nvSpPr>
        <xdr:cNvPr id="2110" name="Check Box 21" hidden="1">
          <a:extLst>
            <a:ext uri="{63B3BB69-23CF-44E3-9099-C40C66FF867C}">
              <a14:compatExt xmlns:a14="http://schemas.microsoft.com/office/drawing/2010/main" spid="_x0000_s2069"/>
            </a:ext>
            <a:ext uri="{FF2B5EF4-FFF2-40B4-BE49-F238E27FC236}">
              <a16:creationId xmlns:a16="http://schemas.microsoft.com/office/drawing/2014/main" id="{09E705D3-B3E4-412D-BD30-BFCA9BBA371E}"/>
            </a:ext>
            <a:ext uri="{147F2762-F138-4A5C-976F-8EAC2B608ADB}">
              <a16:predDERef xmlns:a16="http://schemas.microsoft.com/office/drawing/2014/main" pred="{00000000-0008-0000-0100-000014080000}"/>
            </a:ext>
          </a:extLst>
        </xdr:cNvPr>
        <xdr:cNvSpPr/>
      </xdr:nvSpPr>
      <xdr:spPr bwMode="auto">
        <a:xfrm>
          <a:off x="120650" y="69905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36</xdr:row>
      <xdr:rowOff>0</xdr:rowOff>
    </xdr:from>
    <xdr:ext cx="346075" cy="326750"/>
    <xdr:sp macro="" textlink="">
      <xdr:nvSpPr>
        <xdr:cNvPr id="2117" name="Check Box 63" hidden="1">
          <a:extLst>
            <a:ext uri="{63B3BB69-23CF-44E3-9099-C40C66FF867C}">
              <a14:compatExt xmlns:a14="http://schemas.microsoft.com/office/drawing/2010/main" spid="_x0000_s2111"/>
            </a:ext>
            <a:ext uri="{FF2B5EF4-FFF2-40B4-BE49-F238E27FC236}">
              <a16:creationId xmlns:a16="http://schemas.microsoft.com/office/drawing/2014/main" id="{BDF95525-C480-4A01-9366-503CD83FCEFD}"/>
            </a:ext>
            <a:ext uri="{147F2762-F138-4A5C-976F-8EAC2B608ADB}">
              <a16:predDERef xmlns:a16="http://schemas.microsoft.com/office/drawing/2014/main" pred="{00000000-0008-0000-0100-00003D080000}"/>
            </a:ext>
          </a:extLst>
        </xdr:cNvPr>
        <xdr:cNvSpPr/>
      </xdr:nvSpPr>
      <xdr:spPr bwMode="auto">
        <a:xfrm>
          <a:off x="139700" y="69905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36</xdr:row>
      <xdr:rowOff>0</xdr:rowOff>
    </xdr:from>
    <xdr:ext cx="346075" cy="402950"/>
    <xdr:sp macro="" textlink="">
      <xdr:nvSpPr>
        <xdr:cNvPr id="2132" name="Check Box 67" hidden="1">
          <a:extLst>
            <a:ext uri="{63B3BB69-23CF-44E3-9099-C40C66FF867C}">
              <a14:compatExt xmlns:a14="http://schemas.microsoft.com/office/drawing/2010/main" spid="_x0000_s2115"/>
            </a:ext>
            <a:ext uri="{FF2B5EF4-FFF2-40B4-BE49-F238E27FC236}">
              <a16:creationId xmlns:a16="http://schemas.microsoft.com/office/drawing/2014/main" id="{A5B306E7-2CF8-419A-8CB8-F6987CC305EB}"/>
            </a:ext>
            <a:ext uri="{147F2762-F138-4A5C-976F-8EAC2B608ADB}">
              <a16:predDERef xmlns:a16="http://schemas.microsoft.com/office/drawing/2014/main" pred="{00000000-0008-0000-0100-000042080000}"/>
            </a:ext>
          </a:extLst>
        </xdr:cNvPr>
        <xdr:cNvSpPr/>
      </xdr:nvSpPr>
      <xdr:spPr bwMode="auto">
        <a:xfrm>
          <a:off x="120650" y="69905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36</xdr:row>
      <xdr:rowOff>0</xdr:rowOff>
    </xdr:from>
    <xdr:ext cx="247650" cy="402950"/>
    <xdr:sp macro="" textlink="">
      <xdr:nvSpPr>
        <xdr:cNvPr id="2142" name="Check Box 68" hidden="1">
          <a:extLst>
            <a:ext uri="{63B3BB69-23CF-44E3-9099-C40C66FF867C}">
              <a14:compatExt xmlns:a14="http://schemas.microsoft.com/office/drawing/2010/main" spid="_x0000_s2116"/>
            </a:ext>
            <a:ext uri="{FF2B5EF4-FFF2-40B4-BE49-F238E27FC236}">
              <a16:creationId xmlns:a16="http://schemas.microsoft.com/office/drawing/2014/main" id="{BA55A406-A025-4D0B-B229-FD891C672440}"/>
            </a:ext>
            <a:ext uri="{147F2762-F138-4A5C-976F-8EAC2B608ADB}">
              <a16:predDERef xmlns:a16="http://schemas.microsoft.com/office/drawing/2014/main" pred="{00000000-0008-0000-0100-000043080000}"/>
            </a:ext>
          </a:extLst>
        </xdr:cNvPr>
        <xdr:cNvSpPr/>
      </xdr:nvSpPr>
      <xdr:spPr bwMode="auto">
        <a:xfrm>
          <a:off x="133350" y="69905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352425" cy="190500"/>
    <xdr:sp macro="" textlink="">
      <xdr:nvSpPr>
        <xdr:cNvPr id="2145" name="Check Box 18" hidden="1">
          <a:extLst>
            <a:ext uri="{63B3BB69-23CF-44E3-9099-C40C66FF867C}">
              <a14:compatExt xmlns:a14="http://schemas.microsoft.com/office/drawing/2010/main" spid="_x0000_s2066"/>
            </a:ext>
            <a:ext uri="{FF2B5EF4-FFF2-40B4-BE49-F238E27FC236}">
              <a16:creationId xmlns:a16="http://schemas.microsoft.com/office/drawing/2014/main" id="{92757995-CB05-4F34-999A-972BB158D967}"/>
            </a:ext>
          </a:extLst>
        </xdr:cNvPr>
        <xdr:cNvSpPr/>
      </xdr:nvSpPr>
      <xdr:spPr bwMode="auto">
        <a:xfrm>
          <a:off x="133350" y="6990522"/>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374375"/>
    <xdr:sp macro="" textlink="">
      <xdr:nvSpPr>
        <xdr:cNvPr id="2146" name="Check Box 19" hidden="1">
          <a:extLst>
            <a:ext uri="{63B3BB69-23CF-44E3-9099-C40C66FF867C}">
              <a14:compatExt xmlns:a14="http://schemas.microsoft.com/office/drawing/2010/main" spid="_x0000_s2067"/>
            </a:ext>
            <a:ext uri="{FF2B5EF4-FFF2-40B4-BE49-F238E27FC236}">
              <a16:creationId xmlns:a16="http://schemas.microsoft.com/office/drawing/2014/main" id="{D34706D4-2CF9-4790-9FF5-FED627B9CF4F}"/>
            </a:ext>
            <a:ext uri="{147F2762-F138-4A5C-976F-8EAC2B608ADB}">
              <a16:predDERef xmlns:a16="http://schemas.microsoft.com/office/drawing/2014/main" pred="{00000000-0008-0000-0100-000012080000}"/>
            </a:ext>
          </a:extLst>
        </xdr:cNvPr>
        <xdr:cNvSpPr/>
      </xdr:nvSpPr>
      <xdr:spPr bwMode="auto">
        <a:xfrm>
          <a:off x="120650" y="69905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352425" cy="383900"/>
    <xdr:sp macro="" textlink="">
      <xdr:nvSpPr>
        <xdr:cNvPr id="2154" name="Check Box 20" hidden="1">
          <a:extLst>
            <a:ext uri="{63B3BB69-23CF-44E3-9099-C40C66FF867C}">
              <a14:compatExt xmlns:a14="http://schemas.microsoft.com/office/drawing/2010/main" spid="_x0000_s2068"/>
            </a:ext>
            <a:ext uri="{FF2B5EF4-FFF2-40B4-BE49-F238E27FC236}">
              <a16:creationId xmlns:a16="http://schemas.microsoft.com/office/drawing/2014/main" id="{51DEAB0E-5829-4B33-8E71-D3520C1C0DEC}"/>
            </a:ext>
            <a:ext uri="{147F2762-F138-4A5C-976F-8EAC2B608ADB}">
              <a16:predDERef xmlns:a16="http://schemas.microsoft.com/office/drawing/2014/main" pred="{00000000-0008-0000-0100-000013080000}"/>
            </a:ext>
          </a:extLst>
        </xdr:cNvPr>
        <xdr:cNvSpPr/>
      </xdr:nvSpPr>
      <xdr:spPr bwMode="auto">
        <a:xfrm>
          <a:off x="133350" y="69905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345800"/>
    <xdr:sp macro="" textlink="">
      <xdr:nvSpPr>
        <xdr:cNvPr id="2155" name="Check Box 21" hidden="1">
          <a:extLst>
            <a:ext uri="{63B3BB69-23CF-44E3-9099-C40C66FF867C}">
              <a14:compatExt xmlns:a14="http://schemas.microsoft.com/office/drawing/2010/main" spid="_x0000_s2069"/>
            </a:ext>
            <a:ext uri="{FF2B5EF4-FFF2-40B4-BE49-F238E27FC236}">
              <a16:creationId xmlns:a16="http://schemas.microsoft.com/office/drawing/2014/main" id="{BA924F2B-9DB7-42DD-B644-B1770EBBFDD9}"/>
            </a:ext>
            <a:ext uri="{147F2762-F138-4A5C-976F-8EAC2B608ADB}">
              <a16:predDERef xmlns:a16="http://schemas.microsoft.com/office/drawing/2014/main" pred="{00000000-0008-0000-0100-000014080000}"/>
            </a:ext>
          </a:extLst>
        </xdr:cNvPr>
        <xdr:cNvSpPr/>
      </xdr:nvSpPr>
      <xdr:spPr bwMode="auto">
        <a:xfrm>
          <a:off x="120650" y="69905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352425" cy="190500"/>
    <xdr:sp macro="" textlink="">
      <xdr:nvSpPr>
        <xdr:cNvPr id="2156" name="Check Box 31" hidden="1">
          <a:extLst>
            <a:ext uri="{63B3BB69-23CF-44E3-9099-C40C66FF867C}">
              <a14:compatExt xmlns:a14="http://schemas.microsoft.com/office/drawing/2010/main" spid="_x0000_s2079"/>
            </a:ext>
            <a:ext uri="{FF2B5EF4-FFF2-40B4-BE49-F238E27FC236}">
              <a16:creationId xmlns:a16="http://schemas.microsoft.com/office/drawing/2014/main" id="{F15DAC7E-7414-4635-9680-F405C581B4BA}"/>
            </a:ext>
            <a:ext uri="{147F2762-F138-4A5C-976F-8EAC2B608ADB}">
              <a16:predDERef xmlns:a16="http://schemas.microsoft.com/office/drawing/2014/main" pred="{00000000-0008-0000-0100-00001A080000}"/>
            </a:ext>
          </a:extLst>
        </xdr:cNvPr>
        <xdr:cNvSpPr/>
      </xdr:nvSpPr>
      <xdr:spPr bwMode="auto">
        <a:xfrm>
          <a:off x="133350" y="6990522"/>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57" name="Check Box 32" hidden="1">
          <a:extLst>
            <a:ext uri="{63B3BB69-23CF-44E3-9099-C40C66FF867C}">
              <a14:compatExt xmlns:a14="http://schemas.microsoft.com/office/drawing/2010/main" spid="_x0000_s2080"/>
            </a:ext>
            <a:ext uri="{FF2B5EF4-FFF2-40B4-BE49-F238E27FC236}">
              <a16:creationId xmlns:a16="http://schemas.microsoft.com/office/drawing/2014/main" id="{1D6532CD-C8E2-4EF6-9C7A-6794C880608B}"/>
            </a:ext>
            <a:ext uri="{147F2762-F138-4A5C-976F-8EAC2B608ADB}">
              <a16:predDERef xmlns:a16="http://schemas.microsoft.com/office/drawing/2014/main" pred="{00000000-0008-0000-0100-00001F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352425" cy="190500"/>
    <xdr:sp macro="" textlink="">
      <xdr:nvSpPr>
        <xdr:cNvPr id="2158" name="Check Box 33" hidden="1">
          <a:extLst>
            <a:ext uri="{63B3BB69-23CF-44E3-9099-C40C66FF867C}">
              <a14:compatExt xmlns:a14="http://schemas.microsoft.com/office/drawing/2010/main" spid="_x0000_s2081"/>
            </a:ext>
            <a:ext uri="{FF2B5EF4-FFF2-40B4-BE49-F238E27FC236}">
              <a16:creationId xmlns:a16="http://schemas.microsoft.com/office/drawing/2014/main" id="{1E6238F2-9678-4821-B21E-4CF1B042D968}"/>
            </a:ext>
            <a:ext uri="{147F2762-F138-4A5C-976F-8EAC2B608ADB}">
              <a16:predDERef xmlns:a16="http://schemas.microsoft.com/office/drawing/2014/main" pred="{00000000-0008-0000-0100-000020080000}"/>
            </a:ext>
          </a:extLst>
        </xdr:cNvPr>
        <xdr:cNvSpPr/>
      </xdr:nvSpPr>
      <xdr:spPr bwMode="auto">
        <a:xfrm>
          <a:off x="133350" y="6990522"/>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59" name="Check Box 34" hidden="1">
          <a:extLst>
            <a:ext uri="{63B3BB69-23CF-44E3-9099-C40C66FF867C}">
              <a14:compatExt xmlns:a14="http://schemas.microsoft.com/office/drawing/2010/main" spid="_x0000_s2082"/>
            </a:ext>
            <a:ext uri="{FF2B5EF4-FFF2-40B4-BE49-F238E27FC236}">
              <a16:creationId xmlns:a16="http://schemas.microsoft.com/office/drawing/2014/main" id="{0BE93E41-46C9-4434-8AFE-0DBE14405A72}"/>
            </a:ext>
            <a:ext uri="{147F2762-F138-4A5C-976F-8EAC2B608ADB}">
              <a16:predDERef xmlns:a16="http://schemas.microsoft.com/office/drawing/2014/main" pred="{00000000-0008-0000-0100-000021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352425" cy="190500"/>
    <xdr:sp macro="" textlink="">
      <xdr:nvSpPr>
        <xdr:cNvPr id="2160" name="Check Box 35" hidden="1">
          <a:extLst>
            <a:ext uri="{63B3BB69-23CF-44E3-9099-C40C66FF867C}">
              <a14:compatExt xmlns:a14="http://schemas.microsoft.com/office/drawing/2010/main" spid="_x0000_s2083"/>
            </a:ext>
            <a:ext uri="{FF2B5EF4-FFF2-40B4-BE49-F238E27FC236}">
              <a16:creationId xmlns:a16="http://schemas.microsoft.com/office/drawing/2014/main" id="{052757EF-CCEF-4FE1-A5C0-A81C1B2A6886}"/>
            </a:ext>
            <a:ext uri="{147F2762-F138-4A5C-976F-8EAC2B608ADB}">
              <a16:predDERef xmlns:a16="http://schemas.microsoft.com/office/drawing/2014/main" pred="{00000000-0008-0000-0100-000022080000}"/>
            </a:ext>
          </a:extLst>
        </xdr:cNvPr>
        <xdr:cNvSpPr/>
      </xdr:nvSpPr>
      <xdr:spPr bwMode="auto">
        <a:xfrm>
          <a:off x="133350" y="6990522"/>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61" name="Check Box 36" hidden="1">
          <a:extLst>
            <a:ext uri="{63B3BB69-23CF-44E3-9099-C40C66FF867C}">
              <a14:compatExt xmlns:a14="http://schemas.microsoft.com/office/drawing/2010/main" spid="_x0000_s2084"/>
            </a:ext>
            <a:ext uri="{FF2B5EF4-FFF2-40B4-BE49-F238E27FC236}">
              <a16:creationId xmlns:a16="http://schemas.microsoft.com/office/drawing/2014/main" id="{34C7EEAF-DC72-4AF5-B565-88FBFDAD1BC4}"/>
            </a:ext>
            <a:ext uri="{147F2762-F138-4A5C-976F-8EAC2B608ADB}">
              <a16:predDERef xmlns:a16="http://schemas.microsoft.com/office/drawing/2014/main" pred="{00000000-0008-0000-0100-000023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37</xdr:row>
      <xdr:rowOff>0</xdr:rowOff>
    </xdr:from>
    <xdr:ext cx="346075" cy="326750"/>
    <xdr:sp macro="" textlink="">
      <xdr:nvSpPr>
        <xdr:cNvPr id="2162" name="Check Box 63" hidden="1">
          <a:extLst>
            <a:ext uri="{63B3BB69-23CF-44E3-9099-C40C66FF867C}">
              <a14:compatExt xmlns:a14="http://schemas.microsoft.com/office/drawing/2010/main" spid="_x0000_s2111"/>
            </a:ext>
            <a:ext uri="{FF2B5EF4-FFF2-40B4-BE49-F238E27FC236}">
              <a16:creationId xmlns:a16="http://schemas.microsoft.com/office/drawing/2014/main" id="{6302B3D2-ACE9-4A96-9765-662EB221F463}"/>
            </a:ext>
            <a:ext uri="{147F2762-F138-4A5C-976F-8EAC2B608ADB}">
              <a16:predDERef xmlns:a16="http://schemas.microsoft.com/office/drawing/2014/main" pred="{00000000-0008-0000-0100-00003D080000}"/>
            </a:ext>
          </a:extLst>
        </xdr:cNvPr>
        <xdr:cNvSpPr/>
      </xdr:nvSpPr>
      <xdr:spPr bwMode="auto">
        <a:xfrm>
          <a:off x="139700" y="69905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63" name="Check Box 65" hidden="1">
          <a:extLst>
            <a:ext uri="{63B3BB69-23CF-44E3-9099-C40C66FF867C}">
              <a14:compatExt xmlns:a14="http://schemas.microsoft.com/office/drawing/2010/main" spid="_x0000_s2113"/>
            </a:ext>
            <a:ext uri="{FF2B5EF4-FFF2-40B4-BE49-F238E27FC236}">
              <a16:creationId xmlns:a16="http://schemas.microsoft.com/office/drawing/2014/main" id="{233B46D4-1973-4BD7-83A6-33EDB07C08AB}"/>
            </a:ext>
            <a:ext uri="{147F2762-F138-4A5C-976F-8EAC2B608ADB}">
              <a16:predDERef xmlns:a16="http://schemas.microsoft.com/office/drawing/2014/main" pred="{00000000-0008-0000-0100-000040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64" name="Check Box 66" hidden="1">
          <a:extLst>
            <a:ext uri="{63B3BB69-23CF-44E3-9099-C40C66FF867C}">
              <a14:compatExt xmlns:a14="http://schemas.microsoft.com/office/drawing/2010/main" spid="_x0000_s2114"/>
            </a:ext>
            <a:ext uri="{FF2B5EF4-FFF2-40B4-BE49-F238E27FC236}">
              <a16:creationId xmlns:a16="http://schemas.microsoft.com/office/drawing/2014/main" id="{71B35214-10A8-4D73-9E7F-5DA66BBD68B4}"/>
            </a:ext>
            <a:ext uri="{147F2762-F138-4A5C-976F-8EAC2B608ADB}">
              <a16:predDERef xmlns:a16="http://schemas.microsoft.com/office/drawing/2014/main" pred="{00000000-0008-0000-0100-000041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402950"/>
    <xdr:sp macro="" textlink="">
      <xdr:nvSpPr>
        <xdr:cNvPr id="2165" name="Check Box 67" hidden="1">
          <a:extLst>
            <a:ext uri="{63B3BB69-23CF-44E3-9099-C40C66FF867C}">
              <a14:compatExt xmlns:a14="http://schemas.microsoft.com/office/drawing/2010/main" spid="_x0000_s2115"/>
            </a:ext>
            <a:ext uri="{FF2B5EF4-FFF2-40B4-BE49-F238E27FC236}">
              <a16:creationId xmlns:a16="http://schemas.microsoft.com/office/drawing/2014/main" id="{096FDBDE-0DE7-49E7-965B-9665D1EAF60B}"/>
            </a:ext>
            <a:ext uri="{147F2762-F138-4A5C-976F-8EAC2B608ADB}">
              <a16:predDERef xmlns:a16="http://schemas.microsoft.com/office/drawing/2014/main" pred="{00000000-0008-0000-0100-000042080000}"/>
            </a:ext>
          </a:extLst>
        </xdr:cNvPr>
        <xdr:cNvSpPr/>
      </xdr:nvSpPr>
      <xdr:spPr bwMode="auto">
        <a:xfrm>
          <a:off x="120650" y="69905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247650" cy="402950"/>
    <xdr:sp macro="" textlink="">
      <xdr:nvSpPr>
        <xdr:cNvPr id="2166" name="Check Box 68" hidden="1">
          <a:extLst>
            <a:ext uri="{63B3BB69-23CF-44E3-9099-C40C66FF867C}">
              <a14:compatExt xmlns:a14="http://schemas.microsoft.com/office/drawing/2010/main" spid="_x0000_s2116"/>
            </a:ext>
            <a:ext uri="{FF2B5EF4-FFF2-40B4-BE49-F238E27FC236}">
              <a16:creationId xmlns:a16="http://schemas.microsoft.com/office/drawing/2014/main" id="{8A762259-5954-4955-A817-154DAA3B010F}"/>
            </a:ext>
            <a:ext uri="{147F2762-F138-4A5C-976F-8EAC2B608ADB}">
              <a16:predDERef xmlns:a16="http://schemas.microsoft.com/office/drawing/2014/main" pred="{00000000-0008-0000-0100-000043080000}"/>
            </a:ext>
          </a:extLst>
        </xdr:cNvPr>
        <xdr:cNvSpPr/>
      </xdr:nvSpPr>
      <xdr:spPr bwMode="auto">
        <a:xfrm>
          <a:off x="133350" y="69905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200025"/>
    <xdr:sp macro="" textlink="">
      <xdr:nvSpPr>
        <xdr:cNvPr id="2167" name="Check Box 70" hidden="1">
          <a:extLst>
            <a:ext uri="{63B3BB69-23CF-44E3-9099-C40C66FF867C}">
              <a14:compatExt xmlns:a14="http://schemas.microsoft.com/office/drawing/2010/main" spid="_x0000_s2118"/>
            </a:ext>
            <a:ext uri="{FF2B5EF4-FFF2-40B4-BE49-F238E27FC236}">
              <a16:creationId xmlns:a16="http://schemas.microsoft.com/office/drawing/2014/main" id="{9E7935E8-62B8-47F4-9A69-A511AA7592D7}"/>
            </a:ext>
            <a:ext uri="{147F2762-F138-4A5C-976F-8EAC2B608ADB}">
              <a16:predDERef xmlns:a16="http://schemas.microsoft.com/office/drawing/2014/main" pred="{00000000-0008-0000-0100-000044080000}"/>
            </a:ext>
          </a:extLst>
        </xdr:cNvPr>
        <xdr:cNvSpPr/>
      </xdr:nvSpPr>
      <xdr:spPr bwMode="auto">
        <a:xfrm>
          <a:off x="120650" y="6990522"/>
          <a:ext cx="346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68" name="Check Box 71" hidden="1">
          <a:extLst>
            <a:ext uri="{63B3BB69-23CF-44E3-9099-C40C66FF867C}">
              <a14:compatExt xmlns:a14="http://schemas.microsoft.com/office/drawing/2010/main" spid="_x0000_s2119"/>
            </a:ext>
            <a:ext uri="{FF2B5EF4-FFF2-40B4-BE49-F238E27FC236}">
              <a16:creationId xmlns:a16="http://schemas.microsoft.com/office/drawing/2014/main" id="{24BC5895-B774-4B46-9677-0B76470720FF}"/>
            </a:ext>
            <a:ext uri="{147F2762-F138-4A5C-976F-8EAC2B608ADB}">
              <a16:predDERef xmlns:a16="http://schemas.microsoft.com/office/drawing/2014/main" pred="{00000000-0008-0000-0100-000046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69" name="Check Box 72" hidden="1">
          <a:extLst>
            <a:ext uri="{63B3BB69-23CF-44E3-9099-C40C66FF867C}">
              <a14:compatExt xmlns:a14="http://schemas.microsoft.com/office/drawing/2010/main" spid="_x0000_s2120"/>
            </a:ext>
            <a:ext uri="{FF2B5EF4-FFF2-40B4-BE49-F238E27FC236}">
              <a16:creationId xmlns:a16="http://schemas.microsoft.com/office/drawing/2014/main" id="{718E44CC-D23B-402E-B2A8-8A527217C25D}"/>
            </a:ext>
            <a:ext uri="{147F2762-F138-4A5C-976F-8EAC2B608ADB}">
              <a16:predDERef xmlns:a16="http://schemas.microsoft.com/office/drawing/2014/main" pred="{00000000-0008-0000-0100-000047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70" name="Check Box 102" hidden="1">
          <a:extLst>
            <a:ext uri="{63B3BB69-23CF-44E3-9099-C40C66FF867C}">
              <a14:compatExt xmlns:a14="http://schemas.microsoft.com/office/drawing/2010/main" spid="_x0000_s2150"/>
            </a:ext>
            <a:ext uri="{FF2B5EF4-FFF2-40B4-BE49-F238E27FC236}">
              <a16:creationId xmlns:a16="http://schemas.microsoft.com/office/drawing/2014/main" id="{4DA0A2BE-663E-458A-B670-D313CC7AD4BB}"/>
            </a:ext>
            <a:ext uri="{147F2762-F138-4A5C-976F-8EAC2B608ADB}">
              <a16:predDERef xmlns:a16="http://schemas.microsoft.com/office/drawing/2014/main" pred="{00000000-0008-0000-0100-000065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190500"/>
    <xdr:sp macro="" textlink="">
      <xdr:nvSpPr>
        <xdr:cNvPr id="2171" name="Check Box 103" hidden="1">
          <a:extLst>
            <a:ext uri="{63B3BB69-23CF-44E3-9099-C40C66FF867C}">
              <a14:compatExt xmlns:a14="http://schemas.microsoft.com/office/drawing/2010/main" spid="_x0000_s2151"/>
            </a:ext>
            <a:ext uri="{FF2B5EF4-FFF2-40B4-BE49-F238E27FC236}">
              <a16:creationId xmlns:a16="http://schemas.microsoft.com/office/drawing/2014/main" id="{E746B284-9EDA-426F-964D-8528CC6B2EAF}"/>
            </a:ext>
            <a:ext uri="{147F2762-F138-4A5C-976F-8EAC2B608ADB}">
              <a16:predDERef xmlns:a16="http://schemas.microsoft.com/office/drawing/2014/main" pred="{00000000-0008-0000-0100-000066080000}"/>
            </a:ext>
          </a:extLst>
        </xdr:cNvPr>
        <xdr:cNvSpPr/>
      </xdr:nvSpPr>
      <xdr:spPr bwMode="auto">
        <a:xfrm>
          <a:off x="120650" y="6990522"/>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374375"/>
    <xdr:sp macro="" textlink="">
      <xdr:nvSpPr>
        <xdr:cNvPr id="2172" name="Check Box 19" hidden="1">
          <a:extLst>
            <a:ext uri="{63B3BB69-23CF-44E3-9099-C40C66FF867C}">
              <a14:compatExt xmlns:a14="http://schemas.microsoft.com/office/drawing/2010/main" spid="_x0000_s2067"/>
            </a:ext>
            <a:ext uri="{FF2B5EF4-FFF2-40B4-BE49-F238E27FC236}">
              <a16:creationId xmlns:a16="http://schemas.microsoft.com/office/drawing/2014/main" id="{BE4521A3-B3B4-47C6-8531-1C9505223175}"/>
            </a:ext>
            <a:ext uri="{147F2762-F138-4A5C-976F-8EAC2B608ADB}">
              <a16:predDERef xmlns:a16="http://schemas.microsoft.com/office/drawing/2014/main" pred="{00000000-0008-0000-0100-000012080000}"/>
            </a:ext>
          </a:extLst>
        </xdr:cNvPr>
        <xdr:cNvSpPr/>
      </xdr:nvSpPr>
      <xdr:spPr bwMode="auto">
        <a:xfrm>
          <a:off x="120650" y="69905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352425" cy="383900"/>
    <xdr:sp macro="" textlink="">
      <xdr:nvSpPr>
        <xdr:cNvPr id="2173" name="Check Box 20" hidden="1">
          <a:extLst>
            <a:ext uri="{63B3BB69-23CF-44E3-9099-C40C66FF867C}">
              <a14:compatExt xmlns:a14="http://schemas.microsoft.com/office/drawing/2010/main" spid="_x0000_s2068"/>
            </a:ext>
            <a:ext uri="{FF2B5EF4-FFF2-40B4-BE49-F238E27FC236}">
              <a16:creationId xmlns:a16="http://schemas.microsoft.com/office/drawing/2014/main" id="{F69E654B-134C-40F6-895A-B2B505B6992A}"/>
            </a:ext>
            <a:ext uri="{147F2762-F138-4A5C-976F-8EAC2B608ADB}">
              <a16:predDERef xmlns:a16="http://schemas.microsoft.com/office/drawing/2014/main" pred="{00000000-0008-0000-0100-000013080000}"/>
            </a:ext>
          </a:extLst>
        </xdr:cNvPr>
        <xdr:cNvSpPr/>
      </xdr:nvSpPr>
      <xdr:spPr bwMode="auto">
        <a:xfrm>
          <a:off x="133350" y="69905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345800"/>
    <xdr:sp macro="" textlink="">
      <xdr:nvSpPr>
        <xdr:cNvPr id="2174" name="Check Box 21" hidden="1">
          <a:extLst>
            <a:ext uri="{63B3BB69-23CF-44E3-9099-C40C66FF867C}">
              <a14:compatExt xmlns:a14="http://schemas.microsoft.com/office/drawing/2010/main" spid="_x0000_s2069"/>
            </a:ext>
            <a:ext uri="{FF2B5EF4-FFF2-40B4-BE49-F238E27FC236}">
              <a16:creationId xmlns:a16="http://schemas.microsoft.com/office/drawing/2014/main" id="{A9B5E952-45DB-48F6-ABEE-7D7FC44F70C9}"/>
            </a:ext>
            <a:ext uri="{147F2762-F138-4A5C-976F-8EAC2B608ADB}">
              <a16:predDERef xmlns:a16="http://schemas.microsoft.com/office/drawing/2014/main" pred="{00000000-0008-0000-0100-000014080000}"/>
            </a:ext>
          </a:extLst>
        </xdr:cNvPr>
        <xdr:cNvSpPr/>
      </xdr:nvSpPr>
      <xdr:spPr bwMode="auto">
        <a:xfrm>
          <a:off x="120650" y="69905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37</xdr:row>
      <xdr:rowOff>0</xdr:rowOff>
    </xdr:from>
    <xdr:ext cx="346075" cy="326750"/>
    <xdr:sp macro="" textlink="">
      <xdr:nvSpPr>
        <xdr:cNvPr id="2175" name="Check Box 63" hidden="1">
          <a:extLst>
            <a:ext uri="{63B3BB69-23CF-44E3-9099-C40C66FF867C}">
              <a14:compatExt xmlns:a14="http://schemas.microsoft.com/office/drawing/2010/main" spid="_x0000_s2111"/>
            </a:ext>
            <a:ext uri="{FF2B5EF4-FFF2-40B4-BE49-F238E27FC236}">
              <a16:creationId xmlns:a16="http://schemas.microsoft.com/office/drawing/2014/main" id="{19965D1C-E49F-402C-A027-10FA8C006B3A}"/>
            </a:ext>
            <a:ext uri="{147F2762-F138-4A5C-976F-8EAC2B608ADB}">
              <a16:predDERef xmlns:a16="http://schemas.microsoft.com/office/drawing/2014/main" pred="{00000000-0008-0000-0100-00003D080000}"/>
            </a:ext>
          </a:extLst>
        </xdr:cNvPr>
        <xdr:cNvSpPr/>
      </xdr:nvSpPr>
      <xdr:spPr bwMode="auto">
        <a:xfrm>
          <a:off x="139700" y="69905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37</xdr:row>
      <xdr:rowOff>0</xdr:rowOff>
    </xdr:from>
    <xdr:ext cx="346075" cy="402950"/>
    <xdr:sp macro="" textlink="">
      <xdr:nvSpPr>
        <xdr:cNvPr id="2176" name="Check Box 67" hidden="1">
          <a:extLst>
            <a:ext uri="{63B3BB69-23CF-44E3-9099-C40C66FF867C}">
              <a14:compatExt xmlns:a14="http://schemas.microsoft.com/office/drawing/2010/main" spid="_x0000_s2115"/>
            </a:ext>
            <a:ext uri="{FF2B5EF4-FFF2-40B4-BE49-F238E27FC236}">
              <a16:creationId xmlns:a16="http://schemas.microsoft.com/office/drawing/2014/main" id="{1B35D192-1AAC-4D40-A140-C83D2F76C12B}"/>
            </a:ext>
            <a:ext uri="{147F2762-F138-4A5C-976F-8EAC2B608ADB}">
              <a16:predDERef xmlns:a16="http://schemas.microsoft.com/office/drawing/2014/main" pred="{00000000-0008-0000-0100-000042080000}"/>
            </a:ext>
          </a:extLst>
        </xdr:cNvPr>
        <xdr:cNvSpPr/>
      </xdr:nvSpPr>
      <xdr:spPr bwMode="auto">
        <a:xfrm>
          <a:off x="120650" y="69905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37</xdr:row>
      <xdr:rowOff>0</xdr:rowOff>
    </xdr:from>
    <xdr:ext cx="247650" cy="402950"/>
    <xdr:sp macro="" textlink="">
      <xdr:nvSpPr>
        <xdr:cNvPr id="2177" name="Check Box 68" hidden="1">
          <a:extLst>
            <a:ext uri="{63B3BB69-23CF-44E3-9099-C40C66FF867C}">
              <a14:compatExt xmlns:a14="http://schemas.microsoft.com/office/drawing/2010/main" spid="_x0000_s2116"/>
            </a:ext>
            <a:ext uri="{FF2B5EF4-FFF2-40B4-BE49-F238E27FC236}">
              <a16:creationId xmlns:a16="http://schemas.microsoft.com/office/drawing/2014/main" id="{AC3052DA-61B9-4B05-8520-08F1EA48499A}"/>
            </a:ext>
            <a:ext uri="{147F2762-F138-4A5C-976F-8EAC2B608ADB}">
              <a16:predDERef xmlns:a16="http://schemas.microsoft.com/office/drawing/2014/main" pred="{00000000-0008-0000-0100-000043080000}"/>
            </a:ext>
          </a:extLst>
        </xdr:cNvPr>
        <xdr:cNvSpPr/>
      </xdr:nvSpPr>
      <xdr:spPr bwMode="auto">
        <a:xfrm>
          <a:off x="133350" y="69905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40</xdr:row>
      <xdr:rowOff>0</xdr:rowOff>
    </xdr:from>
    <xdr:ext cx="346075" cy="374375"/>
    <xdr:sp macro="" textlink="">
      <xdr:nvSpPr>
        <xdr:cNvPr id="2178" name="Check Box 19" hidden="1">
          <a:extLst>
            <a:ext uri="{63B3BB69-23CF-44E3-9099-C40C66FF867C}">
              <a14:compatExt xmlns:a14="http://schemas.microsoft.com/office/drawing/2010/main" spid="_x0000_s2067"/>
            </a:ext>
            <a:ext uri="{FF2B5EF4-FFF2-40B4-BE49-F238E27FC236}">
              <a16:creationId xmlns:a16="http://schemas.microsoft.com/office/drawing/2014/main" id="{E7ED84A7-2353-4DFC-8388-F8A3D42123B4}"/>
            </a:ext>
            <a:ext uri="{147F2762-F138-4A5C-976F-8EAC2B608ADB}">
              <a16:predDERef xmlns:a16="http://schemas.microsoft.com/office/drawing/2014/main" pred="{00000000-0008-0000-0100-000012080000}"/>
            </a:ext>
          </a:extLst>
        </xdr:cNvPr>
        <xdr:cNvSpPr/>
      </xdr:nvSpPr>
      <xdr:spPr bwMode="auto">
        <a:xfrm>
          <a:off x="120650" y="83240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40</xdr:row>
      <xdr:rowOff>0</xdr:rowOff>
    </xdr:from>
    <xdr:ext cx="352425" cy="383900"/>
    <xdr:sp macro="" textlink="">
      <xdr:nvSpPr>
        <xdr:cNvPr id="2179" name="Check Box 20" hidden="1">
          <a:extLst>
            <a:ext uri="{63B3BB69-23CF-44E3-9099-C40C66FF867C}">
              <a14:compatExt xmlns:a14="http://schemas.microsoft.com/office/drawing/2010/main" spid="_x0000_s2068"/>
            </a:ext>
            <a:ext uri="{FF2B5EF4-FFF2-40B4-BE49-F238E27FC236}">
              <a16:creationId xmlns:a16="http://schemas.microsoft.com/office/drawing/2014/main" id="{0B4A80C5-8D9A-4188-87BC-D111737A4004}"/>
            </a:ext>
            <a:ext uri="{147F2762-F138-4A5C-976F-8EAC2B608ADB}">
              <a16:predDERef xmlns:a16="http://schemas.microsoft.com/office/drawing/2014/main" pred="{00000000-0008-0000-0100-000013080000}"/>
            </a:ext>
          </a:extLst>
        </xdr:cNvPr>
        <xdr:cNvSpPr/>
      </xdr:nvSpPr>
      <xdr:spPr bwMode="auto">
        <a:xfrm>
          <a:off x="133350" y="83240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40</xdr:row>
      <xdr:rowOff>0</xdr:rowOff>
    </xdr:from>
    <xdr:ext cx="346075" cy="345800"/>
    <xdr:sp macro="" textlink="">
      <xdr:nvSpPr>
        <xdr:cNvPr id="2180" name="Check Box 21" hidden="1">
          <a:extLst>
            <a:ext uri="{63B3BB69-23CF-44E3-9099-C40C66FF867C}">
              <a14:compatExt xmlns:a14="http://schemas.microsoft.com/office/drawing/2010/main" spid="_x0000_s2069"/>
            </a:ext>
            <a:ext uri="{FF2B5EF4-FFF2-40B4-BE49-F238E27FC236}">
              <a16:creationId xmlns:a16="http://schemas.microsoft.com/office/drawing/2014/main" id="{FCD7E68F-B95B-48E7-BE4D-44A8DDACBE88}"/>
            </a:ext>
            <a:ext uri="{147F2762-F138-4A5C-976F-8EAC2B608ADB}">
              <a16:predDERef xmlns:a16="http://schemas.microsoft.com/office/drawing/2014/main" pred="{00000000-0008-0000-0100-000014080000}"/>
            </a:ext>
          </a:extLst>
        </xdr:cNvPr>
        <xdr:cNvSpPr/>
      </xdr:nvSpPr>
      <xdr:spPr bwMode="auto">
        <a:xfrm>
          <a:off x="120650" y="83240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40</xdr:row>
      <xdr:rowOff>0</xdr:rowOff>
    </xdr:from>
    <xdr:ext cx="346075" cy="326750"/>
    <xdr:sp macro="" textlink="">
      <xdr:nvSpPr>
        <xdr:cNvPr id="2181" name="Check Box 63" hidden="1">
          <a:extLst>
            <a:ext uri="{63B3BB69-23CF-44E3-9099-C40C66FF867C}">
              <a14:compatExt xmlns:a14="http://schemas.microsoft.com/office/drawing/2010/main" spid="_x0000_s2111"/>
            </a:ext>
            <a:ext uri="{FF2B5EF4-FFF2-40B4-BE49-F238E27FC236}">
              <a16:creationId xmlns:a16="http://schemas.microsoft.com/office/drawing/2014/main" id="{57EEAA0A-2C3F-444A-B651-45D5C9C00671}"/>
            </a:ext>
            <a:ext uri="{147F2762-F138-4A5C-976F-8EAC2B608ADB}">
              <a16:predDERef xmlns:a16="http://schemas.microsoft.com/office/drawing/2014/main" pred="{00000000-0008-0000-0100-00003D080000}"/>
            </a:ext>
          </a:extLst>
        </xdr:cNvPr>
        <xdr:cNvSpPr/>
      </xdr:nvSpPr>
      <xdr:spPr bwMode="auto">
        <a:xfrm>
          <a:off x="139700" y="83240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40</xdr:row>
      <xdr:rowOff>0</xdr:rowOff>
    </xdr:from>
    <xdr:ext cx="346075" cy="402950"/>
    <xdr:sp macro="" textlink="">
      <xdr:nvSpPr>
        <xdr:cNvPr id="2182" name="Check Box 67" hidden="1">
          <a:extLst>
            <a:ext uri="{63B3BB69-23CF-44E3-9099-C40C66FF867C}">
              <a14:compatExt xmlns:a14="http://schemas.microsoft.com/office/drawing/2010/main" spid="_x0000_s2115"/>
            </a:ext>
            <a:ext uri="{FF2B5EF4-FFF2-40B4-BE49-F238E27FC236}">
              <a16:creationId xmlns:a16="http://schemas.microsoft.com/office/drawing/2014/main" id="{ECABECEE-9DFC-4EEB-B8A4-E19A272394BA}"/>
            </a:ext>
            <a:ext uri="{147F2762-F138-4A5C-976F-8EAC2B608ADB}">
              <a16:predDERef xmlns:a16="http://schemas.microsoft.com/office/drawing/2014/main" pred="{00000000-0008-0000-0100-000042080000}"/>
            </a:ext>
          </a:extLst>
        </xdr:cNvPr>
        <xdr:cNvSpPr/>
      </xdr:nvSpPr>
      <xdr:spPr bwMode="auto">
        <a:xfrm>
          <a:off x="120650" y="83240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40</xdr:row>
      <xdr:rowOff>0</xdr:rowOff>
    </xdr:from>
    <xdr:ext cx="247650" cy="402950"/>
    <xdr:sp macro="" textlink="">
      <xdr:nvSpPr>
        <xdr:cNvPr id="2183" name="Check Box 68" hidden="1">
          <a:extLst>
            <a:ext uri="{63B3BB69-23CF-44E3-9099-C40C66FF867C}">
              <a14:compatExt xmlns:a14="http://schemas.microsoft.com/office/drawing/2010/main" spid="_x0000_s2116"/>
            </a:ext>
            <a:ext uri="{FF2B5EF4-FFF2-40B4-BE49-F238E27FC236}">
              <a16:creationId xmlns:a16="http://schemas.microsoft.com/office/drawing/2014/main" id="{6C03F574-84CA-4939-8763-1EA5B4FE4A63}"/>
            </a:ext>
            <a:ext uri="{147F2762-F138-4A5C-976F-8EAC2B608ADB}">
              <a16:predDERef xmlns:a16="http://schemas.microsoft.com/office/drawing/2014/main" pred="{00000000-0008-0000-0100-000043080000}"/>
            </a:ext>
          </a:extLst>
        </xdr:cNvPr>
        <xdr:cNvSpPr/>
      </xdr:nvSpPr>
      <xdr:spPr bwMode="auto">
        <a:xfrm>
          <a:off x="133350" y="83240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40</xdr:row>
      <xdr:rowOff>0</xdr:rowOff>
    </xdr:from>
    <xdr:ext cx="346075" cy="374375"/>
    <xdr:sp macro="" textlink="">
      <xdr:nvSpPr>
        <xdr:cNvPr id="2184" name="Check Box 19" hidden="1">
          <a:extLst>
            <a:ext uri="{63B3BB69-23CF-44E3-9099-C40C66FF867C}">
              <a14:compatExt xmlns:a14="http://schemas.microsoft.com/office/drawing/2010/main" spid="_x0000_s2067"/>
            </a:ext>
            <a:ext uri="{FF2B5EF4-FFF2-40B4-BE49-F238E27FC236}">
              <a16:creationId xmlns:a16="http://schemas.microsoft.com/office/drawing/2014/main" id="{2133B74C-53AD-49B2-AAC7-89C4113B0F79}"/>
            </a:ext>
            <a:ext uri="{147F2762-F138-4A5C-976F-8EAC2B608ADB}">
              <a16:predDERef xmlns:a16="http://schemas.microsoft.com/office/drawing/2014/main" pred="{00000000-0008-0000-0100-000012080000}"/>
            </a:ext>
          </a:extLst>
        </xdr:cNvPr>
        <xdr:cNvSpPr/>
      </xdr:nvSpPr>
      <xdr:spPr bwMode="auto">
        <a:xfrm>
          <a:off x="120650" y="83240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40</xdr:row>
      <xdr:rowOff>0</xdr:rowOff>
    </xdr:from>
    <xdr:ext cx="352425" cy="383900"/>
    <xdr:sp macro="" textlink="">
      <xdr:nvSpPr>
        <xdr:cNvPr id="2185" name="Check Box 20" hidden="1">
          <a:extLst>
            <a:ext uri="{63B3BB69-23CF-44E3-9099-C40C66FF867C}">
              <a14:compatExt xmlns:a14="http://schemas.microsoft.com/office/drawing/2010/main" spid="_x0000_s2068"/>
            </a:ext>
            <a:ext uri="{FF2B5EF4-FFF2-40B4-BE49-F238E27FC236}">
              <a16:creationId xmlns:a16="http://schemas.microsoft.com/office/drawing/2014/main" id="{D2BF96B3-D5FA-4918-B0B8-47954414C864}"/>
            </a:ext>
            <a:ext uri="{147F2762-F138-4A5C-976F-8EAC2B608ADB}">
              <a16:predDERef xmlns:a16="http://schemas.microsoft.com/office/drawing/2014/main" pred="{00000000-0008-0000-0100-000013080000}"/>
            </a:ext>
          </a:extLst>
        </xdr:cNvPr>
        <xdr:cNvSpPr/>
      </xdr:nvSpPr>
      <xdr:spPr bwMode="auto">
        <a:xfrm>
          <a:off x="133350" y="83240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40</xdr:row>
      <xdr:rowOff>0</xdr:rowOff>
    </xdr:from>
    <xdr:ext cx="346075" cy="345800"/>
    <xdr:sp macro="" textlink="">
      <xdr:nvSpPr>
        <xdr:cNvPr id="2186" name="Check Box 21" hidden="1">
          <a:extLst>
            <a:ext uri="{63B3BB69-23CF-44E3-9099-C40C66FF867C}">
              <a14:compatExt xmlns:a14="http://schemas.microsoft.com/office/drawing/2010/main" spid="_x0000_s2069"/>
            </a:ext>
            <a:ext uri="{FF2B5EF4-FFF2-40B4-BE49-F238E27FC236}">
              <a16:creationId xmlns:a16="http://schemas.microsoft.com/office/drawing/2014/main" id="{DFAB9683-66E2-4290-B6E7-ED2A19B9E3CE}"/>
            </a:ext>
            <a:ext uri="{147F2762-F138-4A5C-976F-8EAC2B608ADB}">
              <a16:predDERef xmlns:a16="http://schemas.microsoft.com/office/drawing/2014/main" pred="{00000000-0008-0000-0100-000014080000}"/>
            </a:ext>
          </a:extLst>
        </xdr:cNvPr>
        <xdr:cNvSpPr/>
      </xdr:nvSpPr>
      <xdr:spPr bwMode="auto">
        <a:xfrm>
          <a:off x="120650" y="83240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40</xdr:row>
      <xdr:rowOff>0</xdr:rowOff>
    </xdr:from>
    <xdr:ext cx="346075" cy="326750"/>
    <xdr:sp macro="" textlink="">
      <xdr:nvSpPr>
        <xdr:cNvPr id="2187" name="Check Box 63" hidden="1">
          <a:extLst>
            <a:ext uri="{63B3BB69-23CF-44E3-9099-C40C66FF867C}">
              <a14:compatExt xmlns:a14="http://schemas.microsoft.com/office/drawing/2010/main" spid="_x0000_s2111"/>
            </a:ext>
            <a:ext uri="{FF2B5EF4-FFF2-40B4-BE49-F238E27FC236}">
              <a16:creationId xmlns:a16="http://schemas.microsoft.com/office/drawing/2014/main" id="{D9DF51EC-D581-46A5-82B3-A2D99B82F01B}"/>
            </a:ext>
            <a:ext uri="{147F2762-F138-4A5C-976F-8EAC2B608ADB}">
              <a16:predDERef xmlns:a16="http://schemas.microsoft.com/office/drawing/2014/main" pred="{00000000-0008-0000-0100-00003D080000}"/>
            </a:ext>
          </a:extLst>
        </xdr:cNvPr>
        <xdr:cNvSpPr/>
      </xdr:nvSpPr>
      <xdr:spPr bwMode="auto">
        <a:xfrm>
          <a:off x="139700" y="83240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40</xdr:row>
      <xdr:rowOff>0</xdr:rowOff>
    </xdr:from>
    <xdr:ext cx="346075" cy="402950"/>
    <xdr:sp macro="" textlink="">
      <xdr:nvSpPr>
        <xdr:cNvPr id="2188" name="Check Box 67" hidden="1">
          <a:extLst>
            <a:ext uri="{63B3BB69-23CF-44E3-9099-C40C66FF867C}">
              <a14:compatExt xmlns:a14="http://schemas.microsoft.com/office/drawing/2010/main" spid="_x0000_s2115"/>
            </a:ext>
            <a:ext uri="{FF2B5EF4-FFF2-40B4-BE49-F238E27FC236}">
              <a16:creationId xmlns:a16="http://schemas.microsoft.com/office/drawing/2014/main" id="{7E6BBBF5-DCFF-480F-AEA2-B077BEBC0EAD}"/>
            </a:ext>
            <a:ext uri="{147F2762-F138-4A5C-976F-8EAC2B608ADB}">
              <a16:predDERef xmlns:a16="http://schemas.microsoft.com/office/drawing/2014/main" pred="{00000000-0008-0000-0100-000042080000}"/>
            </a:ext>
          </a:extLst>
        </xdr:cNvPr>
        <xdr:cNvSpPr/>
      </xdr:nvSpPr>
      <xdr:spPr bwMode="auto">
        <a:xfrm>
          <a:off x="120650" y="83240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40</xdr:row>
      <xdr:rowOff>0</xdr:rowOff>
    </xdr:from>
    <xdr:ext cx="247650" cy="402950"/>
    <xdr:sp macro="" textlink="">
      <xdr:nvSpPr>
        <xdr:cNvPr id="2189" name="Check Box 68" hidden="1">
          <a:extLst>
            <a:ext uri="{63B3BB69-23CF-44E3-9099-C40C66FF867C}">
              <a14:compatExt xmlns:a14="http://schemas.microsoft.com/office/drawing/2010/main" spid="_x0000_s2116"/>
            </a:ext>
            <a:ext uri="{FF2B5EF4-FFF2-40B4-BE49-F238E27FC236}">
              <a16:creationId xmlns:a16="http://schemas.microsoft.com/office/drawing/2014/main" id="{38B6AE49-4166-481C-B85C-23A3D11646FC}"/>
            </a:ext>
            <a:ext uri="{147F2762-F138-4A5C-976F-8EAC2B608ADB}">
              <a16:predDERef xmlns:a16="http://schemas.microsoft.com/office/drawing/2014/main" pred="{00000000-0008-0000-0100-000043080000}"/>
            </a:ext>
          </a:extLst>
        </xdr:cNvPr>
        <xdr:cNvSpPr/>
      </xdr:nvSpPr>
      <xdr:spPr bwMode="auto">
        <a:xfrm>
          <a:off x="133350" y="83240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190500"/>
    <xdr:sp macro="" textlink="">
      <xdr:nvSpPr>
        <xdr:cNvPr id="2190" name="Check Box 18" hidden="1">
          <a:extLst>
            <a:ext uri="{63B3BB69-23CF-44E3-9099-C40C66FF867C}">
              <a14:compatExt xmlns:a14="http://schemas.microsoft.com/office/drawing/2010/main" spid="_x0000_s2066"/>
            </a:ext>
            <a:ext uri="{FF2B5EF4-FFF2-40B4-BE49-F238E27FC236}">
              <a16:creationId xmlns:a16="http://schemas.microsoft.com/office/drawing/2014/main" id="{60622C9C-9120-449B-91F5-461FA70D968F}"/>
            </a:ext>
          </a:extLst>
        </xdr:cNvPr>
        <xdr:cNvSpPr/>
      </xdr:nvSpPr>
      <xdr:spPr bwMode="auto">
        <a:xfrm>
          <a:off x="133350" y="8572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74375"/>
    <xdr:sp macro="" textlink="">
      <xdr:nvSpPr>
        <xdr:cNvPr id="2191" name="Check Box 19" hidden="1">
          <a:extLst>
            <a:ext uri="{63B3BB69-23CF-44E3-9099-C40C66FF867C}">
              <a14:compatExt xmlns:a14="http://schemas.microsoft.com/office/drawing/2010/main" spid="_x0000_s2067"/>
            </a:ext>
            <a:ext uri="{FF2B5EF4-FFF2-40B4-BE49-F238E27FC236}">
              <a16:creationId xmlns:a16="http://schemas.microsoft.com/office/drawing/2014/main" id="{5DC15FDB-AA09-4F9C-A005-C71E3ABB5694}"/>
            </a:ext>
            <a:ext uri="{147F2762-F138-4A5C-976F-8EAC2B608ADB}">
              <a16:predDERef xmlns:a16="http://schemas.microsoft.com/office/drawing/2014/main" pred="{00000000-0008-0000-0100-000012080000}"/>
            </a:ext>
          </a:extLst>
        </xdr:cNvPr>
        <xdr:cNvSpPr/>
      </xdr:nvSpPr>
      <xdr:spPr bwMode="auto">
        <a:xfrm>
          <a:off x="120650" y="8572500"/>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383900"/>
    <xdr:sp macro="" textlink="">
      <xdr:nvSpPr>
        <xdr:cNvPr id="2192" name="Check Box 20" hidden="1">
          <a:extLst>
            <a:ext uri="{63B3BB69-23CF-44E3-9099-C40C66FF867C}">
              <a14:compatExt xmlns:a14="http://schemas.microsoft.com/office/drawing/2010/main" spid="_x0000_s2068"/>
            </a:ext>
            <a:ext uri="{FF2B5EF4-FFF2-40B4-BE49-F238E27FC236}">
              <a16:creationId xmlns:a16="http://schemas.microsoft.com/office/drawing/2014/main" id="{ACC35032-C22B-4F01-8DBF-7200BA45DEBC}"/>
            </a:ext>
            <a:ext uri="{147F2762-F138-4A5C-976F-8EAC2B608ADB}">
              <a16:predDERef xmlns:a16="http://schemas.microsoft.com/office/drawing/2014/main" pred="{00000000-0008-0000-0100-000013080000}"/>
            </a:ext>
          </a:extLst>
        </xdr:cNvPr>
        <xdr:cNvSpPr/>
      </xdr:nvSpPr>
      <xdr:spPr bwMode="auto">
        <a:xfrm>
          <a:off x="133350" y="8572500"/>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45800"/>
    <xdr:sp macro="" textlink="">
      <xdr:nvSpPr>
        <xdr:cNvPr id="2193" name="Check Box 21" hidden="1">
          <a:extLst>
            <a:ext uri="{63B3BB69-23CF-44E3-9099-C40C66FF867C}">
              <a14:compatExt xmlns:a14="http://schemas.microsoft.com/office/drawing/2010/main" spid="_x0000_s2069"/>
            </a:ext>
            <a:ext uri="{FF2B5EF4-FFF2-40B4-BE49-F238E27FC236}">
              <a16:creationId xmlns:a16="http://schemas.microsoft.com/office/drawing/2014/main" id="{58D28F47-4F5D-4D67-A3BB-2C024352E28B}"/>
            </a:ext>
            <a:ext uri="{147F2762-F138-4A5C-976F-8EAC2B608ADB}">
              <a16:predDERef xmlns:a16="http://schemas.microsoft.com/office/drawing/2014/main" pred="{00000000-0008-0000-0100-000014080000}"/>
            </a:ext>
          </a:extLst>
        </xdr:cNvPr>
        <xdr:cNvSpPr/>
      </xdr:nvSpPr>
      <xdr:spPr bwMode="auto">
        <a:xfrm>
          <a:off x="120650" y="8572500"/>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190500"/>
    <xdr:sp macro="" textlink="">
      <xdr:nvSpPr>
        <xdr:cNvPr id="2194" name="Check Box 31" hidden="1">
          <a:extLst>
            <a:ext uri="{63B3BB69-23CF-44E3-9099-C40C66FF867C}">
              <a14:compatExt xmlns:a14="http://schemas.microsoft.com/office/drawing/2010/main" spid="_x0000_s2079"/>
            </a:ext>
            <a:ext uri="{FF2B5EF4-FFF2-40B4-BE49-F238E27FC236}">
              <a16:creationId xmlns:a16="http://schemas.microsoft.com/office/drawing/2014/main" id="{54F87E07-5E8A-4DAD-B3CD-B1E905F3C5C9}"/>
            </a:ext>
            <a:ext uri="{147F2762-F138-4A5C-976F-8EAC2B608ADB}">
              <a16:predDERef xmlns:a16="http://schemas.microsoft.com/office/drawing/2014/main" pred="{00000000-0008-0000-0100-00001A080000}"/>
            </a:ext>
          </a:extLst>
        </xdr:cNvPr>
        <xdr:cNvSpPr/>
      </xdr:nvSpPr>
      <xdr:spPr bwMode="auto">
        <a:xfrm>
          <a:off x="133350" y="8572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195" name="Check Box 32" hidden="1">
          <a:extLst>
            <a:ext uri="{63B3BB69-23CF-44E3-9099-C40C66FF867C}">
              <a14:compatExt xmlns:a14="http://schemas.microsoft.com/office/drawing/2010/main" spid="_x0000_s2080"/>
            </a:ext>
            <a:ext uri="{FF2B5EF4-FFF2-40B4-BE49-F238E27FC236}">
              <a16:creationId xmlns:a16="http://schemas.microsoft.com/office/drawing/2014/main" id="{31EF228B-F863-47DF-8B4D-FBE8181F3F71}"/>
            </a:ext>
            <a:ext uri="{147F2762-F138-4A5C-976F-8EAC2B608ADB}">
              <a16:predDERef xmlns:a16="http://schemas.microsoft.com/office/drawing/2014/main" pred="{00000000-0008-0000-0100-00001F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190500"/>
    <xdr:sp macro="" textlink="">
      <xdr:nvSpPr>
        <xdr:cNvPr id="2196" name="Check Box 33" hidden="1">
          <a:extLst>
            <a:ext uri="{63B3BB69-23CF-44E3-9099-C40C66FF867C}">
              <a14:compatExt xmlns:a14="http://schemas.microsoft.com/office/drawing/2010/main" spid="_x0000_s2081"/>
            </a:ext>
            <a:ext uri="{FF2B5EF4-FFF2-40B4-BE49-F238E27FC236}">
              <a16:creationId xmlns:a16="http://schemas.microsoft.com/office/drawing/2014/main" id="{1ADD42CA-ED39-4C9C-AF4F-30095D227B16}"/>
            </a:ext>
            <a:ext uri="{147F2762-F138-4A5C-976F-8EAC2B608ADB}">
              <a16:predDERef xmlns:a16="http://schemas.microsoft.com/office/drawing/2014/main" pred="{00000000-0008-0000-0100-000020080000}"/>
            </a:ext>
          </a:extLst>
        </xdr:cNvPr>
        <xdr:cNvSpPr/>
      </xdr:nvSpPr>
      <xdr:spPr bwMode="auto">
        <a:xfrm>
          <a:off x="133350" y="8572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197" name="Check Box 34" hidden="1">
          <a:extLst>
            <a:ext uri="{63B3BB69-23CF-44E3-9099-C40C66FF867C}">
              <a14:compatExt xmlns:a14="http://schemas.microsoft.com/office/drawing/2010/main" spid="_x0000_s2082"/>
            </a:ext>
            <a:ext uri="{FF2B5EF4-FFF2-40B4-BE49-F238E27FC236}">
              <a16:creationId xmlns:a16="http://schemas.microsoft.com/office/drawing/2014/main" id="{681D1F05-D21A-40C4-80D5-9D177BD49992}"/>
            </a:ext>
            <a:ext uri="{147F2762-F138-4A5C-976F-8EAC2B608ADB}">
              <a16:predDERef xmlns:a16="http://schemas.microsoft.com/office/drawing/2014/main" pred="{00000000-0008-0000-0100-000021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190500"/>
    <xdr:sp macro="" textlink="">
      <xdr:nvSpPr>
        <xdr:cNvPr id="2198" name="Check Box 35" hidden="1">
          <a:extLst>
            <a:ext uri="{63B3BB69-23CF-44E3-9099-C40C66FF867C}">
              <a14:compatExt xmlns:a14="http://schemas.microsoft.com/office/drawing/2010/main" spid="_x0000_s2083"/>
            </a:ext>
            <a:ext uri="{FF2B5EF4-FFF2-40B4-BE49-F238E27FC236}">
              <a16:creationId xmlns:a16="http://schemas.microsoft.com/office/drawing/2014/main" id="{1E3B64C2-29B0-451B-96D2-9AC118519596}"/>
            </a:ext>
            <a:ext uri="{147F2762-F138-4A5C-976F-8EAC2B608ADB}">
              <a16:predDERef xmlns:a16="http://schemas.microsoft.com/office/drawing/2014/main" pred="{00000000-0008-0000-0100-000022080000}"/>
            </a:ext>
          </a:extLst>
        </xdr:cNvPr>
        <xdr:cNvSpPr/>
      </xdr:nvSpPr>
      <xdr:spPr bwMode="auto">
        <a:xfrm>
          <a:off x="133350" y="8572500"/>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199" name="Check Box 36" hidden="1">
          <a:extLst>
            <a:ext uri="{63B3BB69-23CF-44E3-9099-C40C66FF867C}">
              <a14:compatExt xmlns:a14="http://schemas.microsoft.com/office/drawing/2010/main" spid="_x0000_s2084"/>
            </a:ext>
            <a:ext uri="{FF2B5EF4-FFF2-40B4-BE49-F238E27FC236}">
              <a16:creationId xmlns:a16="http://schemas.microsoft.com/office/drawing/2014/main" id="{793CE877-8880-4154-AB68-ACA7C604E964}"/>
            </a:ext>
            <a:ext uri="{147F2762-F138-4A5C-976F-8EAC2B608ADB}">
              <a16:predDERef xmlns:a16="http://schemas.microsoft.com/office/drawing/2014/main" pred="{00000000-0008-0000-0100-000023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41</xdr:row>
      <xdr:rowOff>0</xdr:rowOff>
    </xdr:from>
    <xdr:ext cx="346075" cy="326750"/>
    <xdr:sp macro="" textlink="">
      <xdr:nvSpPr>
        <xdr:cNvPr id="2200" name="Check Box 63" hidden="1">
          <a:extLst>
            <a:ext uri="{63B3BB69-23CF-44E3-9099-C40C66FF867C}">
              <a14:compatExt xmlns:a14="http://schemas.microsoft.com/office/drawing/2010/main" spid="_x0000_s2111"/>
            </a:ext>
            <a:ext uri="{FF2B5EF4-FFF2-40B4-BE49-F238E27FC236}">
              <a16:creationId xmlns:a16="http://schemas.microsoft.com/office/drawing/2014/main" id="{1B99E2A2-5522-4AC3-9885-138706836E30}"/>
            </a:ext>
            <a:ext uri="{147F2762-F138-4A5C-976F-8EAC2B608ADB}">
              <a16:predDERef xmlns:a16="http://schemas.microsoft.com/office/drawing/2014/main" pred="{00000000-0008-0000-0100-00003D080000}"/>
            </a:ext>
          </a:extLst>
        </xdr:cNvPr>
        <xdr:cNvSpPr/>
      </xdr:nvSpPr>
      <xdr:spPr bwMode="auto">
        <a:xfrm>
          <a:off x="139700" y="8572500"/>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201" name="Check Box 65" hidden="1">
          <a:extLst>
            <a:ext uri="{63B3BB69-23CF-44E3-9099-C40C66FF867C}">
              <a14:compatExt xmlns:a14="http://schemas.microsoft.com/office/drawing/2010/main" spid="_x0000_s2113"/>
            </a:ext>
            <a:ext uri="{FF2B5EF4-FFF2-40B4-BE49-F238E27FC236}">
              <a16:creationId xmlns:a16="http://schemas.microsoft.com/office/drawing/2014/main" id="{593FFC10-3388-4523-A344-40FD8F80A91B}"/>
            </a:ext>
            <a:ext uri="{147F2762-F138-4A5C-976F-8EAC2B608ADB}">
              <a16:predDERef xmlns:a16="http://schemas.microsoft.com/office/drawing/2014/main" pred="{00000000-0008-0000-0100-000040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202" name="Check Box 66" hidden="1">
          <a:extLst>
            <a:ext uri="{63B3BB69-23CF-44E3-9099-C40C66FF867C}">
              <a14:compatExt xmlns:a14="http://schemas.microsoft.com/office/drawing/2010/main" spid="_x0000_s2114"/>
            </a:ext>
            <a:ext uri="{FF2B5EF4-FFF2-40B4-BE49-F238E27FC236}">
              <a16:creationId xmlns:a16="http://schemas.microsoft.com/office/drawing/2014/main" id="{11B46E85-9946-4495-B4F6-3BAD9295469F}"/>
            </a:ext>
            <a:ext uri="{147F2762-F138-4A5C-976F-8EAC2B608ADB}">
              <a16:predDERef xmlns:a16="http://schemas.microsoft.com/office/drawing/2014/main" pred="{00000000-0008-0000-0100-000041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402950"/>
    <xdr:sp macro="" textlink="">
      <xdr:nvSpPr>
        <xdr:cNvPr id="2203" name="Check Box 67" hidden="1">
          <a:extLst>
            <a:ext uri="{63B3BB69-23CF-44E3-9099-C40C66FF867C}">
              <a14:compatExt xmlns:a14="http://schemas.microsoft.com/office/drawing/2010/main" spid="_x0000_s2115"/>
            </a:ext>
            <a:ext uri="{FF2B5EF4-FFF2-40B4-BE49-F238E27FC236}">
              <a16:creationId xmlns:a16="http://schemas.microsoft.com/office/drawing/2014/main" id="{03A74945-B745-4998-99A2-16941A1CE868}"/>
            </a:ext>
            <a:ext uri="{147F2762-F138-4A5C-976F-8EAC2B608ADB}">
              <a16:predDERef xmlns:a16="http://schemas.microsoft.com/office/drawing/2014/main" pred="{00000000-0008-0000-0100-000042080000}"/>
            </a:ext>
          </a:extLst>
        </xdr:cNvPr>
        <xdr:cNvSpPr/>
      </xdr:nvSpPr>
      <xdr:spPr bwMode="auto">
        <a:xfrm>
          <a:off x="120650" y="8572500"/>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247650" cy="402950"/>
    <xdr:sp macro="" textlink="">
      <xdr:nvSpPr>
        <xdr:cNvPr id="2204" name="Check Box 68" hidden="1">
          <a:extLst>
            <a:ext uri="{63B3BB69-23CF-44E3-9099-C40C66FF867C}">
              <a14:compatExt xmlns:a14="http://schemas.microsoft.com/office/drawing/2010/main" spid="_x0000_s2116"/>
            </a:ext>
            <a:ext uri="{FF2B5EF4-FFF2-40B4-BE49-F238E27FC236}">
              <a16:creationId xmlns:a16="http://schemas.microsoft.com/office/drawing/2014/main" id="{D5DE99DC-FD08-4C8C-9881-B87C9ED5D92F}"/>
            </a:ext>
            <a:ext uri="{147F2762-F138-4A5C-976F-8EAC2B608ADB}">
              <a16:predDERef xmlns:a16="http://schemas.microsoft.com/office/drawing/2014/main" pred="{00000000-0008-0000-0100-000043080000}"/>
            </a:ext>
          </a:extLst>
        </xdr:cNvPr>
        <xdr:cNvSpPr/>
      </xdr:nvSpPr>
      <xdr:spPr bwMode="auto">
        <a:xfrm>
          <a:off x="133350" y="8572500"/>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200025"/>
    <xdr:sp macro="" textlink="">
      <xdr:nvSpPr>
        <xdr:cNvPr id="2205" name="Check Box 70" hidden="1">
          <a:extLst>
            <a:ext uri="{63B3BB69-23CF-44E3-9099-C40C66FF867C}">
              <a14:compatExt xmlns:a14="http://schemas.microsoft.com/office/drawing/2010/main" spid="_x0000_s2118"/>
            </a:ext>
            <a:ext uri="{FF2B5EF4-FFF2-40B4-BE49-F238E27FC236}">
              <a16:creationId xmlns:a16="http://schemas.microsoft.com/office/drawing/2014/main" id="{1310ED83-29C3-4FBF-9DF9-557A2D8E959B}"/>
            </a:ext>
            <a:ext uri="{147F2762-F138-4A5C-976F-8EAC2B608ADB}">
              <a16:predDERef xmlns:a16="http://schemas.microsoft.com/office/drawing/2014/main" pred="{00000000-0008-0000-0100-000044080000}"/>
            </a:ext>
          </a:extLst>
        </xdr:cNvPr>
        <xdr:cNvSpPr/>
      </xdr:nvSpPr>
      <xdr:spPr bwMode="auto">
        <a:xfrm>
          <a:off x="120650" y="8572500"/>
          <a:ext cx="346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206" name="Check Box 71" hidden="1">
          <a:extLst>
            <a:ext uri="{63B3BB69-23CF-44E3-9099-C40C66FF867C}">
              <a14:compatExt xmlns:a14="http://schemas.microsoft.com/office/drawing/2010/main" spid="_x0000_s2119"/>
            </a:ext>
            <a:ext uri="{FF2B5EF4-FFF2-40B4-BE49-F238E27FC236}">
              <a16:creationId xmlns:a16="http://schemas.microsoft.com/office/drawing/2014/main" id="{9A62289C-E54B-497E-9203-3899DA2EC532}"/>
            </a:ext>
            <a:ext uri="{147F2762-F138-4A5C-976F-8EAC2B608ADB}">
              <a16:predDERef xmlns:a16="http://schemas.microsoft.com/office/drawing/2014/main" pred="{00000000-0008-0000-0100-000046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207" name="Check Box 72" hidden="1">
          <a:extLst>
            <a:ext uri="{63B3BB69-23CF-44E3-9099-C40C66FF867C}">
              <a14:compatExt xmlns:a14="http://schemas.microsoft.com/office/drawing/2010/main" spid="_x0000_s2120"/>
            </a:ext>
            <a:ext uri="{FF2B5EF4-FFF2-40B4-BE49-F238E27FC236}">
              <a16:creationId xmlns:a16="http://schemas.microsoft.com/office/drawing/2014/main" id="{AC817472-A89C-4D5E-8A2C-32F3C26BF1ED}"/>
            </a:ext>
            <a:ext uri="{147F2762-F138-4A5C-976F-8EAC2B608ADB}">
              <a16:predDERef xmlns:a16="http://schemas.microsoft.com/office/drawing/2014/main" pred="{00000000-0008-0000-0100-000047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208" name="Check Box 102" hidden="1">
          <a:extLst>
            <a:ext uri="{63B3BB69-23CF-44E3-9099-C40C66FF867C}">
              <a14:compatExt xmlns:a14="http://schemas.microsoft.com/office/drawing/2010/main" spid="_x0000_s2150"/>
            </a:ext>
            <a:ext uri="{FF2B5EF4-FFF2-40B4-BE49-F238E27FC236}">
              <a16:creationId xmlns:a16="http://schemas.microsoft.com/office/drawing/2014/main" id="{B2D1199E-7E7B-45E6-9980-9B67937B90BB}"/>
            </a:ext>
            <a:ext uri="{147F2762-F138-4A5C-976F-8EAC2B608ADB}">
              <a16:predDERef xmlns:a16="http://schemas.microsoft.com/office/drawing/2014/main" pred="{00000000-0008-0000-0100-000065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190500"/>
    <xdr:sp macro="" textlink="">
      <xdr:nvSpPr>
        <xdr:cNvPr id="2209" name="Check Box 103" hidden="1">
          <a:extLst>
            <a:ext uri="{63B3BB69-23CF-44E3-9099-C40C66FF867C}">
              <a14:compatExt xmlns:a14="http://schemas.microsoft.com/office/drawing/2010/main" spid="_x0000_s2151"/>
            </a:ext>
            <a:ext uri="{FF2B5EF4-FFF2-40B4-BE49-F238E27FC236}">
              <a16:creationId xmlns:a16="http://schemas.microsoft.com/office/drawing/2014/main" id="{9D16AF1C-1138-426A-8428-2CFF041C7071}"/>
            </a:ext>
            <a:ext uri="{147F2762-F138-4A5C-976F-8EAC2B608ADB}">
              <a16:predDERef xmlns:a16="http://schemas.microsoft.com/office/drawing/2014/main" pred="{00000000-0008-0000-0100-000066080000}"/>
            </a:ext>
          </a:extLst>
        </xdr:cNvPr>
        <xdr:cNvSpPr/>
      </xdr:nvSpPr>
      <xdr:spPr bwMode="auto">
        <a:xfrm>
          <a:off x="120650" y="85725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74375"/>
    <xdr:sp macro="" textlink="">
      <xdr:nvSpPr>
        <xdr:cNvPr id="2210" name="Check Box 19" hidden="1">
          <a:extLst>
            <a:ext uri="{63B3BB69-23CF-44E3-9099-C40C66FF867C}">
              <a14:compatExt xmlns:a14="http://schemas.microsoft.com/office/drawing/2010/main" spid="_x0000_s2067"/>
            </a:ext>
            <a:ext uri="{FF2B5EF4-FFF2-40B4-BE49-F238E27FC236}">
              <a16:creationId xmlns:a16="http://schemas.microsoft.com/office/drawing/2014/main" id="{77A71DEB-979F-4A86-8ACD-FAD4ED269061}"/>
            </a:ext>
            <a:ext uri="{147F2762-F138-4A5C-976F-8EAC2B608ADB}">
              <a16:predDERef xmlns:a16="http://schemas.microsoft.com/office/drawing/2014/main" pred="{00000000-0008-0000-0100-000012080000}"/>
            </a:ext>
          </a:extLst>
        </xdr:cNvPr>
        <xdr:cNvSpPr/>
      </xdr:nvSpPr>
      <xdr:spPr bwMode="auto">
        <a:xfrm>
          <a:off x="120650" y="8572500"/>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383900"/>
    <xdr:sp macro="" textlink="">
      <xdr:nvSpPr>
        <xdr:cNvPr id="2211" name="Check Box 20" hidden="1">
          <a:extLst>
            <a:ext uri="{63B3BB69-23CF-44E3-9099-C40C66FF867C}">
              <a14:compatExt xmlns:a14="http://schemas.microsoft.com/office/drawing/2010/main" spid="_x0000_s2068"/>
            </a:ext>
            <a:ext uri="{FF2B5EF4-FFF2-40B4-BE49-F238E27FC236}">
              <a16:creationId xmlns:a16="http://schemas.microsoft.com/office/drawing/2014/main" id="{DBC806DC-472E-4906-A044-285B4C557A69}"/>
            </a:ext>
            <a:ext uri="{147F2762-F138-4A5C-976F-8EAC2B608ADB}">
              <a16:predDERef xmlns:a16="http://schemas.microsoft.com/office/drawing/2014/main" pred="{00000000-0008-0000-0100-000013080000}"/>
            </a:ext>
          </a:extLst>
        </xdr:cNvPr>
        <xdr:cNvSpPr/>
      </xdr:nvSpPr>
      <xdr:spPr bwMode="auto">
        <a:xfrm>
          <a:off x="133350" y="8572500"/>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45800"/>
    <xdr:sp macro="" textlink="">
      <xdr:nvSpPr>
        <xdr:cNvPr id="2212" name="Check Box 21" hidden="1">
          <a:extLst>
            <a:ext uri="{63B3BB69-23CF-44E3-9099-C40C66FF867C}">
              <a14:compatExt xmlns:a14="http://schemas.microsoft.com/office/drawing/2010/main" spid="_x0000_s2069"/>
            </a:ext>
            <a:ext uri="{FF2B5EF4-FFF2-40B4-BE49-F238E27FC236}">
              <a16:creationId xmlns:a16="http://schemas.microsoft.com/office/drawing/2014/main" id="{3AB7CBFD-BAEB-40C6-BBFD-768CA19FDBEB}"/>
            </a:ext>
            <a:ext uri="{147F2762-F138-4A5C-976F-8EAC2B608ADB}">
              <a16:predDERef xmlns:a16="http://schemas.microsoft.com/office/drawing/2014/main" pred="{00000000-0008-0000-0100-000014080000}"/>
            </a:ext>
          </a:extLst>
        </xdr:cNvPr>
        <xdr:cNvSpPr/>
      </xdr:nvSpPr>
      <xdr:spPr bwMode="auto">
        <a:xfrm>
          <a:off x="120650" y="8572500"/>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41</xdr:row>
      <xdr:rowOff>0</xdr:rowOff>
    </xdr:from>
    <xdr:ext cx="346075" cy="326750"/>
    <xdr:sp macro="" textlink="">
      <xdr:nvSpPr>
        <xdr:cNvPr id="2213" name="Check Box 63" hidden="1">
          <a:extLst>
            <a:ext uri="{63B3BB69-23CF-44E3-9099-C40C66FF867C}">
              <a14:compatExt xmlns:a14="http://schemas.microsoft.com/office/drawing/2010/main" spid="_x0000_s2111"/>
            </a:ext>
            <a:ext uri="{FF2B5EF4-FFF2-40B4-BE49-F238E27FC236}">
              <a16:creationId xmlns:a16="http://schemas.microsoft.com/office/drawing/2014/main" id="{A9E88969-FB02-40B7-914F-B6E2342B3428}"/>
            </a:ext>
            <a:ext uri="{147F2762-F138-4A5C-976F-8EAC2B608ADB}">
              <a16:predDERef xmlns:a16="http://schemas.microsoft.com/office/drawing/2014/main" pred="{00000000-0008-0000-0100-00003D080000}"/>
            </a:ext>
          </a:extLst>
        </xdr:cNvPr>
        <xdr:cNvSpPr/>
      </xdr:nvSpPr>
      <xdr:spPr bwMode="auto">
        <a:xfrm>
          <a:off x="139700" y="8572500"/>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402950"/>
    <xdr:sp macro="" textlink="">
      <xdr:nvSpPr>
        <xdr:cNvPr id="2214" name="Check Box 67" hidden="1">
          <a:extLst>
            <a:ext uri="{63B3BB69-23CF-44E3-9099-C40C66FF867C}">
              <a14:compatExt xmlns:a14="http://schemas.microsoft.com/office/drawing/2010/main" spid="_x0000_s2115"/>
            </a:ext>
            <a:ext uri="{FF2B5EF4-FFF2-40B4-BE49-F238E27FC236}">
              <a16:creationId xmlns:a16="http://schemas.microsoft.com/office/drawing/2014/main" id="{2834B27E-1EBE-4678-934B-1FA565E20072}"/>
            </a:ext>
            <a:ext uri="{147F2762-F138-4A5C-976F-8EAC2B608ADB}">
              <a16:predDERef xmlns:a16="http://schemas.microsoft.com/office/drawing/2014/main" pred="{00000000-0008-0000-0100-000042080000}"/>
            </a:ext>
          </a:extLst>
        </xdr:cNvPr>
        <xdr:cNvSpPr/>
      </xdr:nvSpPr>
      <xdr:spPr bwMode="auto">
        <a:xfrm>
          <a:off x="120650" y="8572500"/>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247650" cy="402950"/>
    <xdr:sp macro="" textlink="">
      <xdr:nvSpPr>
        <xdr:cNvPr id="2215" name="Check Box 68" hidden="1">
          <a:extLst>
            <a:ext uri="{63B3BB69-23CF-44E3-9099-C40C66FF867C}">
              <a14:compatExt xmlns:a14="http://schemas.microsoft.com/office/drawing/2010/main" spid="_x0000_s2116"/>
            </a:ext>
            <a:ext uri="{FF2B5EF4-FFF2-40B4-BE49-F238E27FC236}">
              <a16:creationId xmlns:a16="http://schemas.microsoft.com/office/drawing/2014/main" id="{98E1F451-62AA-40D5-B65A-02E43526120B}"/>
            </a:ext>
            <a:ext uri="{147F2762-F138-4A5C-976F-8EAC2B608ADB}">
              <a16:predDERef xmlns:a16="http://schemas.microsoft.com/office/drawing/2014/main" pred="{00000000-0008-0000-0100-000043080000}"/>
            </a:ext>
          </a:extLst>
        </xdr:cNvPr>
        <xdr:cNvSpPr/>
      </xdr:nvSpPr>
      <xdr:spPr bwMode="auto">
        <a:xfrm>
          <a:off x="133350" y="8572500"/>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190500"/>
    <xdr:sp macro="" textlink="">
      <xdr:nvSpPr>
        <xdr:cNvPr id="2216" name="Check Box 18" hidden="1">
          <a:extLst>
            <a:ext uri="{63B3BB69-23CF-44E3-9099-C40C66FF867C}">
              <a14:compatExt xmlns:a14="http://schemas.microsoft.com/office/drawing/2010/main" spid="_x0000_s2066"/>
            </a:ext>
            <a:ext uri="{FF2B5EF4-FFF2-40B4-BE49-F238E27FC236}">
              <a16:creationId xmlns:a16="http://schemas.microsoft.com/office/drawing/2014/main" id="{754456A2-942F-4C00-AF26-0A46D10D47C6}"/>
            </a:ext>
          </a:extLst>
        </xdr:cNvPr>
        <xdr:cNvSpPr/>
      </xdr:nvSpPr>
      <xdr:spPr bwMode="auto">
        <a:xfrm>
          <a:off x="133350" y="8324022"/>
          <a:ext cx="3524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74375"/>
    <xdr:sp macro="" textlink="">
      <xdr:nvSpPr>
        <xdr:cNvPr id="2217" name="Check Box 19" hidden="1">
          <a:extLst>
            <a:ext uri="{63B3BB69-23CF-44E3-9099-C40C66FF867C}">
              <a14:compatExt xmlns:a14="http://schemas.microsoft.com/office/drawing/2010/main" spid="_x0000_s2067"/>
            </a:ext>
            <a:ext uri="{FF2B5EF4-FFF2-40B4-BE49-F238E27FC236}">
              <a16:creationId xmlns:a16="http://schemas.microsoft.com/office/drawing/2014/main" id="{30196A8A-1089-4D12-A9AF-5E907F071AA1}"/>
            </a:ext>
            <a:ext uri="{147F2762-F138-4A5C-976F-8EAC2B608ADB}">
              <a16:predDERef xmlns:a16="http://schemas.microsoft.com/office/drawing/2014/main" pred="{00000000-0008-0000-0100-000012080000}"/>
            </a:ext>
          </a:extLst>
        </xdr:cNvPr>
        <xdr:cNvSpPr/>
      </xdr:nvSpPr>
      <xdr:spPr bwMode="auto">
        <a:xfrm>
          <a:off x="120650" y="69905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383900"/>
    <xdr:sp macro="" textlink="">
      <xdr:nvSpPr>
        <xdr:cNvPr id="2218" name="Check Box 20" hidden="1">
          <a:extLst>
            <a:ext uri="{63B3BB69-23CF-44E3-9099-C40C66FF867C}">
              <a14:compatExt xmlns:a14="http://schemas.microsoft.com/office/drawing/2010/main" spid="_x0000_s2068"/>
            </a:ext>
            <a:ext uri="{FF2B5EF4-FFF2-40B4-BE49-F238E27FC236}">
              <a16:creationId xmlns:a16="http://schemas.microsoft.com/office/drawing/2014/main" id="{A68F80BB-3787-4910-9069-0EDB955C3844}"/>
            </a:ext>
            <a:ext uri="{147F2762-F138-4A5C-976F-8EAC2B608ADB}">
              <a16:predDERef xmlns:a16="http://schemas.microsoft.com/office/drawing/2014/main" pred="{00000000-0008-0000-0100-000013080000}"/>
            </a:ext>
          </a:extLst>
        </xdr:cNvPr>
        <xdr:cNvSpPr/>
      </xdr:nvSpPr>
      <xdr:spPr bwMode="auto">
        <a:xfrm>
          <a:off x="133350" y="69905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45800"/>
    <xdr:sp macro="" textlink="">
      <xdr:nvSpPr>
        <xdr:cNvPr id="2219" name="Check Box 21" hidden="1">
          <a:extLst>
            <a:ext uri="{63B3BB69-23CF-44E3-9099-C40C66FF867C}">
              <a14:compatExt xmlns:a14="http://schemas.microsoft.com/office/drawing/2010/main" spid="_x0000_s2069"/>
            </a:ext>
            <a:ext uri="{FF2B5EF4-FFF2-40B4-BE49-F238E27FC236}">
              <a16:creationId xmlns:a16="http://schemas.microsoft.com/office/drawing/2014/main" id="{11049EFE-7C3B-4E5C-8AF3-FCA371082C1C}"/>
            </a:ext>
            <a:ext uri="{147F2762-F138-4A5C-976F-8EAC2B608ADB}">
              <a16:predDERef xmlns:a16="http://schemas.microsoft.com/office/drawing/2014/main" pred="{00000000-0008-0000-0100-000014080000}"/>
            </a:ext>
          </a:extLst>
        </xdr:cNvPr>
        <xdr:cNvSpPr/>
      </xdr:nvSpPr>
      <xdr:spPr bwMode="auto">
        <a:xfrm>
          <a:off x="120650" y="69905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41</xdr:row>
      <xdr:rowOff>0</xdr:rowOff>
    </xdr:from>
    <xdr:ext cx="346075" cy="326750"/>
    <xdr:sp macro="" textlink="">
      <xdr:nvSpPr>
        <xdr:cNvPr id="2220" name="Check Box 63" hidden="1">
          <a:extLst>
            <a:ext uri="{63B3BB69-23CF-44E3-9099-C40C66FF867C}">
              <a14:compatExt xmlns:a14="http://schemas.microsoft.com/office/drawing/2010/main" spid="_x0000_s2111"/>
            </a:ext>
            <a:ext uri="{FF2B5EF4-FFF2-40B4-BE49-F238E27FC236}">
              <a16:creationId xmlns:a16="http://schemas.microsoft.com/office/drawing/2014/main" id="{80FF298D-E733-4C03-BEF8-843EE7BF728E}"/>
            </a:ext>
            <a:ext uri="{147F2762-F138-4A5C-976F-8EAC2B608ADB}">
              <a16:predDERef xmlns:a16="http://schemas.microsoft.com/office/drawing/2014/main" pred="{00000000-0008-0000-0100-00003D080000}"/>
            </a:ext>
          </a:extLst>
        </xdr:cNvPr>
        <xdr:cNvSpPr/>
      </xdr:nvSpPr>
      <xdr:spPr bwMode="auto">
        <a:xfrm>
          <a:off x="139700" y="69905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402950"/>
    <xdr:sp macro="" textlink="">
      <xdr:nvSpPr>
        <xdr:cNvPr id="2221" name="Check Box 67" hidden="1">
          <a:extLst>
            <a:ext uri="{63B3BB69-23CF-44E3-9099-C40C66FF867C}">
              <a14:compatExt xmlns:a14="http://schemas.microsoft.com/office/drawing/2010/main" spid="_x0000_s2115"/>
            </a:ext>
            <a:ext uri="{FF2B5EF4-FFF2-40B4-BE49-F238E27FC236}">
              <a16:creationId xmlns:a16="http://schemas.microsoft.com/office/drawing/2014/main" id="{AB4C4FDD-9554-4FA7-927D-1B1AEC4623FA}"/>
            </a:ext>
            <a:ext uri="{147F2762-F138-4A5C-976F-8EAC2B608ADB}">
              <a16:predDERef xmlns:a16="http://schemas.microsoft.com/office/drawing/2014/main" pred="{00000000-0008-0000-0100-000042080000}"/>
            </a:ext>
          </a:extLst>
        </xdr:cNvPr>
        <xdr:cNvSpPr/>
      </xdr:nvSpPr>
      <xdr:spPr bwMode="auto">
        <a:xfrm>
          <a:off x="120650" y="69905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247650" cy="402950"/>
    <xdr:sp macro="" textlink="">
      <xdr:nvSpPr>
        <xdr:cNvPr id="2222" name="Check Box 68" hidden="1">
          <a:extLst>
            <a:ext uri="{63B3BB69-23CF-44E3-9099-C40C66FF867C}">
              <a14:compatExt xmlns:a14="http://schemas.microsoft.com/office/drawing/2010/main" spid="_x0000_s2116"/>
            </a:ext>
            <a:ext uri="{FF2B5EF4-FFF2-40B4-BE49-F238E27FC236}">
              <a16:creationId xmlns:a16="http://schemas.microsoft.com/office/drawing/2014/main" id="{6BE2DBAA-4DB7-4517-82B0-2DC5409024D0}"/>
            </a:ext>
            <a:ext uri="{147F2762-F138-4A5C-976F-8EAC2B608ADB}">
              <a16:predDERef xmlns:a16="http://schemas.microsoft.com/office/drawing/2014/main" pred="{00000000-0008-0000-0100-000043080000}"/>
            </a:ext>
          </a:extLst>
        </xdr:cNvPr>
        <xdr:cNvSpPr/>
      </xdr:nvSpPr>
      <xdr:spPr bwMode="auto">
        <a:xfrm>
          <a:off x="133350" y="69905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74375"/>
    <xdr:sp macro="" textlink="">
      <xdr:nvSpPr>
        <xdr:cNvPr id="2223" name="Check Box 19" hidden="1">
          <a:extLst>
            <a:ext uri="{63B3BB69-23CF-44E3-9099-C40C66FF867C}">
              <a14:compatExt xmlns:a14="http://schemas.microsoft.com/office/drawing/2010/main" spid="_x0000_s2067"/>
            </a:ext>
            <a:ext uri="{FF2B5EF4-FFF2-40B4-BE49-F238E27FC236}">
              <a16:creationId xmlns:a16="http://schemas.microsoft.com/office/drawing/2014/main" id="{BBC3F568-0DC5-4845-8F74-737C64265EE7}"/>
            </a:ext>
            <a:ext uri="{147F2762-F138-4A5C-976F-8EAC2B608ADB}">
              <a16:predDERef xmlns:a16="http://schemas.microsoft.com/office/drawing/2014/main" pred="{00000000-0008-0000-0100-000012080000}"/>
            </a:ext>
          </a:extLst>
        </xdr:cNvPr>
        <xdr:cNvSpPr/>
      </xdr:nvSpPr>
      <xdr:spPr bwMode="auto">
        <a:xfrm>
          <a:off x="120650" y="69905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352425" cy="383900"/>
    <xdr:sp macro="" textlink="">
      <xdr:nvSpPr>
        <xdr:cNvPr id="2224" name="Check Box 20" hidden="1">
          <a:extLst>
            <a:ext uri="{63B3BB69-23CF-44E3-9099-C40C66FF867C}">
              <a14:compatExt xmlns:a14="http://schemas.microsoft.com/office/drawing/2010/main" spid="_x0000_s2068"/>
            </a:ext>
            <a:ext uri="{FF2B5EF4-FFF2-40B4-BE49-F238E27FC236}">
              <a16:creationId xmlns:a16="http://schemas.microsoft.com/office/drawing/2014/main" id="{7A196D20-73D6-4EA1-8A1D-5F04A8ACF7C2}"/>
            </a:ext>
            <a:ext uri="{147F2762-F138-4A5C-976F-8EAC2B608ADB}">
              <a16:predDERef xmlns:a16="http://schemas.microsoft.com/office/drawing/2014/main" pred="{00000000-0008-0000-0100-000013080000}"/>
            </a:ext>
          </a:extLst>
        </xdr:cNvPr>
        <xdr:cNvSpPr/>
      </xdr:nvSpPr>
      <xdr:spPr bwMode="auto">
        <a:xfrm>
          <a:off x="133350" y="69905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345800"/>
    <xdr:sp macro="" textlink="">
      <xdr:nvSpPr>
        <xdr:cNvPr id="2225" name="Check Box 21" hidden="1">
          <a:extLst>
            <a:ext uri="{63B3BB69-23CF-44E3-9099-C40C66FF867C}">
              <a14:compatExt xmlns:a14="http://schemas.microsoft.com/office/drawing/2010/main" spid="_x0000_s2069"/>
            </a:ext>
            <a:ext uri="{FF2B5EF4-FFF2-40B4-BE49-F238E27FC236}">
              <a16:creationId xmlns:a16="http://schemas.microsoft.com/office/drawing/2014/main" id="{51914F1C-C2F8-44B8-A810-905EE61D5EA0}"/>
            </a:ext>
            <a:ext uri="{147F2762-F138-4A5C-976F-8EAC2B608ADB}">
              <a16:predDERef xmlns:a16="http://schemas.microsoft.com/office/drawing/2014/main" pred="{00000000-0008-0000-0100-000014080000}"/>
            </a:ext>
          </a:extLst>
        </xdr:cNvPr>
        <xdr:cNvSpPr/>
      </xdr:nvSpPr>
      <xdr:spPr bwMode="auto">
        <a:xfrm>
          <a:off x="120650" y="69905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41</xdr:row>
      <xdr:rowOff>0</xdr:rowOff>
    </xdr:from>
    <xdr:ext cx="346075" cy="326750"/>
    <xdr:sp macro="" textlink="">
      <xdr:nvSpPr>
        <xdr:cNvPr id="2226" name="Check Box 63" hidden="1">
          <a:extLst>
            <a:ext uri="{63B3BB69-23CF-44E3-9099-C40C66FF867C}">
              <a14:compatExt xmlns:a14="http://schemas.microsoft.com/office/drawing/2010/main" spid="_x0000_s2111"/>
            </a:ext>
            <a:ext uri="{FF2B5EF4-FFF2-40B4-BE49-F238E27FC236}">
              <a16:creationId xmlns:a16="http://schemas.microsoft.com/office/drawing/2014/main" id="{282EBE5F-69CA-4652-A0A2-A1ABB8FE50A9}"/>
            </a:ext>
            <a:ext uri="{147F2762-F138-4A5C-976F-8EAC2B608ADB}">
              <a16:predDERef xmlns:a16="http://schemas.microsoft.com/office/drawing/2014/main" pred="{00000000-0008-0000-0100-00003D080000}"/>
            </a:ext>
          </a:extLst>
        </xdr:cNvPr>
        <xdr:cNvSpPr/>
      </xdr:nvSpPr>
      <xdr:spPr bwMode="auto">
        <a:xfrm>
          <a:off x="139700" y="69905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41</xdr:row>
      <xdr:rowOff>0</xdr:rowOff>
    </xdr:from>
    <xdr:ext cx="346075" cy="402950"/>
    <xdr:sp macro="" textlink="">
      <xdr:nvSpPr>
        <xdr:cNvPr id="2227" name="Check Box 67" hidden="1">
          <a:extLst>
            <a:ext uri="{63B3BB69-23CF-44E3-9099-C40C66FF867C}">
              <a14:compatExt xmlns:a14="http://schemas.microsoft.com/office/drawing/2010/main" spid="_x0000_s2115"/>
            </a:ext>
            <a:ext uri="{FF2B5EF4-FFF2-40B4-BE49-F238E27FC236}">
              <a16:creationId xmlns:a16="http://schemas.microsoft.com/office/drawing/2014/main" id="{183184C4-03B3-42C4-8C90-8411C5331F65}"/>
            </a:ext>
            <a:ext uri="{147F2762-F138-4A5C-976F-8EAC2B608ADB}">
              <a16:predDERef xmlns:a16="http://schemas.microsoft.com/office/drawing/2014/main" pred="{00000000-0008-0000-0100-000042080000}"/>
            </a:ext>
          </a:extLst>
        </xdr:cNvPr>
        <xdr:cNvSpPr/>
      </xdr:nvSpPr>
      <xdr:spPr bwMode="auto">
        <a:xfrm>
          <a:off x="120650" y="69905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41</xdr:row>
      <xdr:rowOff>0</xdr:rowOff>
    </xdr:from>
    <xdr:ext cx="247650" cy="402950"/>
    <xdr:sp macro="" textlink="">
      <xdr:nvSpPr>
        <xdr:cNvPr id="2228" name="Check Box 68" hidden="1">
          <a:extLst>
            <a:ext uri="{63B3BB69-23CF-44E3-9099-C40C66FF867C}">
              <a14:compatExt xmlns:a14="http://schemas.microsoft.com/office/drawing/2010/main" spid="_x0000_s2116"/>
            </a:ext>
            <a:ext uri="{FF2B5EF4-FFF2-40B4-BE49-F238E27FC236}">
              <a16:creationId xmlns:a16="http://schemas.microsoft.com/office/drawing/2014/main" id="{0FB709E6-300D-4AAE-B1DF-8A7AB8DEAB5C}"/>
            </a:ext>
            <a:ext uri="{147F2762-F138-4A5C-976F-8EAC2B608ADB}">
              <a16:predDERef xmlns:a16="http://schemas.microsoft.com/office/drawing/2014/main" pred="{00000000-0008-0000-0100-000043080000}"/>
            </a:ext>
          </a:extLst>
        </xdr:cNvPr>
        <xdr:cNvSpPr/>
      </xdr:nvSpPr>
      <xdr:spPr bwMode="auto">
        <a:xfrm>
          <a:off x="133350" y="69905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374375"/>
    <xdr:sp macro="" textlink="">
      <xdr:nvSpPr>
        <xdr:cNvPr id="2229" name="Check Box 19" hidden="1">
          <a:extLst>
            <a:ext uri="{63B3BB69-23CF-44E3-9099-C40C66FF867C}">
              <a14:compatExt xmlns:a14="http://schemas.microsoft.com/office/drawing/2010/main" spid="_x0000_s2067"/>
            </a:ext>
            <a:ext uri="{FF2B5EF4-FFF2-40B4-BE49-F238E27FC236}">
              <a16:creationId xmlns:a16="http://schemas.microsoft.com/office/drawing/2014/main" id="{0C682F1C-071A-4743-8D9F-6A230B69D46C}"/>
            </a:ext>
            <a:ext uri="{147F2762-F138-4A5C-976F-8EAC2B608ADB}">
              <a16:predDERef xmlns:a16="http://schemas.microsoft.com/office/drawing/2014/main" pred="{00000000-0008-0000-0100-000012080000}"/>
            </a:ext>
          </a:extLst>
        </xdr:cNvPr>
        <xdr:cNvSpPr/>
      </xdr:nvSpPr>
      <xdr:spPr bwMode="auto">
        <a:xfrm>
          <a:off x="120650" y="83240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383900"/>
    <xdr:sp macro="" textlink="">
      <xdr:nvSpPr>
        <xdr:cNvPr id="2230" name="Check Box 20" hidden="1">
          <a:extLst>
            <a:ext uri="{63B3BB69-23CF-44E3-9099-C40C66FF867C}">
              <a14:compatExt xmlns:a14="http://schemas.microsoft.com/office/drawing/2010/main" spid="_x0000_s2068"/>
            </a:ext>
            <a:ext uri="{FF2B5EF4-FFF2-40B4-BE49-F238E27FC236}">
              <a16:creationId xmlns:a16="http://schemas.microsoft.com/office/drawing/2014/main" id="{9A89FA6E-4856-4E29-B173-BF232C0AB7EF}"/>
            </a:ext>
            <a:ext uri="{147F2762-F138-4A5C-976F-8EAC2B608ADB}">
              <a16:predDERef xmlns:a16="http://schemas.microsoft.com/office/drawing/2014/main" pred="{00000000-0008-0000-0100-000013080000}"/>
            </a:ext>
          </a:extLst>
        </xdr:cNvPr>
        <xdr:cNvSpPr/>
      </xdr:nvSpPr>
      <xdr:spPr bwMode="auto">
        <a:xfrm>
          <a:off x="133350" y="83240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345800"/>
    <xdr:sp macro="" textlink="">
      <xdr:nvSpPr>
        <xdr:cNvPr id="2231" name="Check Box 21" hidden="1">
          <a:extLst>
            <a:ext uri="{63B3BB69-23CF-44E3-9099-C40C66FF867C}">
              <a14:compatExt xmlns:a14="http://schemas.microsoft.com/office/drawing/2010/main" spid="_x0000_s2069"/>
            </a:ext>
            <a:ext uri="{FF2B5EF4-FFF2-40B4-BE49-F238E27FC236}">
              <a16:creationId xmlns:a16="http://schemas.microsoft.com/office/drawing/2014/main" id="{12A92C84-70A8-4C8F-82CA-E8B03B1A28D2}"/>
            </a:ext>
            <a:ext uri="{147F2762-F138-4A5C-976F-8EAC2B608ADB}">
              <a16:predDERef xmlns:a16="http://schemas.microsoft.com/office/drawing/2014/main" pred="{00000000-0008-0000-0100-000014080000}"/>
            </a:ext>
          </a:extLst>
        </xdr:cNvPr>
        <xdr:cNvSpPr/>
      </xdr:nvSpPr>
      <xdr:spPr bwMode="auto">
        <a:xfrm>
          <a:off x="120650" y="83240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46</xdr:row>
      <xdr:rowOff>0</xdr:rowOff>
    </xdr:from>
    <xdr:ext cx="346075" cy="326750"/>
    <xdr:sp macro="" textlink="">
      <xdr:nvSpPr>
        <xdr:cNvPr id="2232" name="Check Box 63" hidden="1">
          <a:extLst>
            <a:ext uri="{63B3BB69-23CF-44E3-9099-C40C66FF867C}">
              <a14:compatExt xmlns:a14="http://schemas.microsoft.com/office/drawing/2010/main" spid="_x0000_s2111"/>
            </a:ext>
            <a:ext uri="{FF2B5EF4-FFF2-40B4-BE49-F238E27FC236}">
              <a16:creationId xmlns:a16="http://schemas.microsoft.com/office/drawing/2014/main" id="{D8913C6B-4176-4BB2-B1D3-B85A5A6360AD}"/>
            </a:ext>
            <a:ext uri="{147F2762-F138-4A5C-976F-8EAC2B608ADB}">
              <a16:predDERef xmlns:a16="http://schemas.microsoft.com/office/drawing/2014/main" pred="{00000000-0008-0000-0100-00003D080000}"/>
            </a:ext>
          </a:extLst>
        </xdr:cNvPr>
        <xdr:cNvSpPr/>
      </xdr:nvSpPr>
      <xdr:spPr bwMode="auto">
        <a:xfrm>
          <a:off x="139700" y="83240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402950"/>
    <xdr:sp macro="" textlink="">
      <xdr:nvSpPr>
        <xdr:cNvPr id="2233" name="Check Box 67" hidden="1">
          <a:extLst>
            <a:ext uri="{63B3BB69-23CF-44E3-9099-C40C66FF867C}">
              <a14:compatExt xmlns:a14="http://schemas.microsoft.com/office/drawing/2010/main" spid="_x0000_s2115"/>
            </a:ext>
            <a:ext uri="{FF2B5EF4-FFF2-40B4-BE49-F238E27FC236}">
              <a16:creationId xmlns:a16="http://schemas.microsoft.com/office/drawing/2014/main" id="{19CA6A94-FB9E-4E60-BE62-4708201BB12D}"/>
            </a:ext>
            <a:ext uri="{147F2762-F138-4A5C-976F-8EAC2B608ADB}">
              <a16:predDERef xmlns:a16="http://schemas.microsoft.com/office/drawing/2014/main" pred="{00000000-0008-0000-0100-000042080000}"/>
            </a:ext>
          </a:extLst>
        </xdr:cNvPr>
        <xdr:cNvSpPr/>
      </xdr:nvSpPr>
      <xdr:spPr bwMode="auto">
        <a:xfrm>
          <a:off x="120650" y="83240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247650" cy="402950"/>
    <xdr:sp macro="" textlink="">
      <xdr:nvSpPr>
        <xdr:cNvPr id="2234" name="Check Box 68" hidden="1">
          <a:extLst>
            <a:ext uri="{63B3BB69-23CF-44E3-9099-C40C66FF867C}">
              <a14:compatExt xmlns:a14="http://schemas.microsoft.com/office/drawing/2010/main" spid="_x0000_s2116"/>
            </a:ext>
            <a:ext uri="{FF2B5EF4-FFF2-40B4-BE49-F238E27FC236}">
              <a16:creationId xmlns:a16="http://schemas.microsoft.com/office/drawing/2014/main" id="{C6B7ED3C-941E-480D-A734-DB32E50F8971}"/>
            </a:ext>
            <a:ext uri="{147F2762-F138-4A5C-976F-8EAC2B608ADB}">
              <a16:predDERef xmlns:a16="http://schemas.microsoft.com/office/drawing/2014/main" pred="{00000000-0008-0000-0100-000043080000}"/>
            </a:ext>
          </a:extLst>
        </xdr:cNvPr>
        <xdr:cNvSpPr/>
      </xdr:nvSpPr>
      <xdr:spPr bwMode="auto">
        <a:xfrm>
          <a:off x="133350" y="83240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374375"/>
    <xdr:sp macro="" textlink="">
      <xdr:nvSpPr>
        <xdr:cNvPr id="2235" name="Check Box 19" hidden="1">
          <a:extLst>
            <a:ext uri="{63B3BB69-23CF-44E3-9099-C40C66FF867C}">
              <a14:compatExt xmlns:a14="http://schemas.microsoft.com/office/drawing/2010/main" spid="_x0000_s2067"/>
            </a:ext>
            <a:ext uri="{FF2B5EF4-FFF2-40B4-BE49-F238E27FC236}">
              <a16:creationId xmlns:a16="http://schemas.microsoft.com/office/drawing/2014/main" id="{175E7D9F-EF61-473D-B901-438716989346}"/>
            </a:ext>
            <a:ext uri="{147F2762-F138-4A5C-976F-8EAC2B608ADB}">
              <a16:predDERef xmlns:a16="http://schemas.microsoft.com/office/drawing/2014/main" pred="{00000000-0008-0000-0100-000012080000}"/>
            </a:ext>
          </a:extLst>
        </xdr:cNvPr>
        <xdr:cNvSpPr/>
      </xdr:nvSpPr>
      <xdr:spPr bwMode="auto">
        <a:xfrm>
          <a:off x="120650" y="8324022"/>
          <a:ext cx="346075" cy="37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352425" cy="383900"/>
    <xdr:sp macro="" textlink="">
      <xdr:nvSpPr>
        <xdr:cNvPr id="2236" name="Check Box 20" hidden="1">
          <a:extLst>
            <a:ext uri="{63B3BB69-23CF-44E3-9099-C40C66FF867C}">
              <a14:compatExt xmlns:a14="http://schemas.microsoft.com/office/drawing/2010/main" spid="_x0000_s2068"/>
            </a:ext>
            <a:ext uri="{FF2B5EF4-FFF2-40B4-BE49-F238E27FC236}">
              <a16:creationId xmlns:a16="http://schemas.microsoft.com/office/drawing/2014/main" id="{2F016F07-6271-4BAA-8459-761883597131}"/>
            </a:ext>
            <a:ext uri="{147F2762-F138-4A5C-976F-8EAC2B608ADB}">
              <a16:predDERef xmlns:a16="http://schemas.microsoft.com/office/drawing/2014/main" pred="{00000000-0008-0000-0100-000013080000}"/>
            </a:ext>
          </a:extLst>
        </xdr:cNvPr>
        <xdr:cNvSpPr/>
      </xdr:nvSpPr>
      <xdr:spPr bwMode="auto">
        <a:xfrm>
          <a:off x="133350" y="8324022"/>
          <a:ext cx="352425" cy="3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345800"/>
    <xdr:sp macro="" textlink="">
      <xdr:nvSpPr>
        <xdr:cNvPr id="2237" name="Check Box 21" hidden="1">
          <a:extLst>
            <a:ext uri="{63B3BB69-23CF-44E3-9099-C40C66FF867C}">
              <a14:compatExt xmlns:a14="http://schemas.microsoft.com/office/drawing/2010/main" spid="_x0000_s2069"/>
            </a:ext>
            <a:ext uri="{FF2B5EF4-FFF2-40B4-BE49-F238E27FC236}">
              <a16:creationId xmlns:a16="http://schemas.microsoft.com/office/drawing/2014/main" id="{F1638D13-E5A6-4739-A9A9-5A49DD12AFE8}"/>
            </a:ext>
            <a:ext uri="{147F2762-F138-4A5C-976F-8EAC2B608ADB}">
              <a16:predDERef xmlns:a16="http://schemas.microsoft.com/office/drawing/2014/main" pred="{00000000-0008-0000-0100-000014080000}"/>
            </a:ext>
          </a:extLst>
        </xdr:cNvPr>
        <xdr:cNvSpPr/>
      </xdr:nvSpPr>
      <xdr:spPr bwMode="auto">
        <a:xfrm>
          <a:off x="120650" y="8324022"/>
          <a:ext cx="346075" cy="34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46</xdr:row>
      <xdr:rowOff>0</xdr:rowOff>
    </xdr:from>
    <xdr:ext cx="346075" cy="326750"/>
    <xdr:sp macro="" textlink="">
      <xdr:nvSpPr>
        <xdr:cNvPr id="2238" name="Check Box 63" hidden="1">
          <a:extLst>
            <a:ext uri="{63B3BB69-23CF-44E3-9099-C40C66FF867C}">
              <a14:compatExt xmlns:a14="http://schemas.microsoft.com/office/drawing/2010/main" spid="_x0000_s2111"/>
            </a:ext>
            <a:ext uri="{FF2B5EF4-FFF2-40B4-BE49-F238E27FC236}">
              <a16:creationId xmlns:a16="http://schemas.microsoft.com/office/drawing/2014/main" id="{2BC92531-4726-4FE0-AE0E-4FFA69CB9353}"/>
            </a:ext>
            <a:ext uri="{147F2762-F138-4A5C-976F-8EAC2B608ADB}">
              <a16:predDERef xmlns:a16="http://schemas.microsoft.com/office/drawing/2014/main" pred="{00000000-0008-0000-0100-00003D080000}"/>
            </a:ext>
          </a:extLst>
        </xdr:cNvPr>
        <xdr:cNvSpPr/>
      </xdr:nvSpPr>
      <xdr:spPr bwMode="auto">
        <a:xfrm>
          <a:off x="139700" y="8324022"/>
          <a:ext cx="346075" cy="32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123825</xdr:colOff>
      <xdr:row>46</xdr:row>
      <xdr:rowOff>0</xdr:rowOff>
    </xdr:from>
    <xdr:ext cx="346075" cy="402950"/>
    <xdr:sp macro="" textlink="">
      <xdr:nvSpPr>
        <xdr:cNvPr id="2239" name="Check Box 67" hidden="1">
          <a:extLst>
            <a:ext uri="{63B3BB69-23CF-44E3-9099-C40C66FF867C}">
              <a14:compatExt xmlns:a14="http://schemas.microsoft.com/office/drawing/2010/main" spid="_x0000_s2115"/>
            </a:ext>
            <a:ext uri="{FF2B5EF4-FFF2-40B4-BE49-F238E27FC236}">
              <a16:creationId xmlns:a16="http://schemas.microsoft.com/office/drawing/2014/main" id="{CDC27CE5-8462-4172-B45E-E3DC02F5ABF2}"/>
            </a:ext>
            <a:ext uri="{147F2762-F138-4A5C-976F-8EAC2B608ADB}">
              <a16:predDERef xmlns:a16="http://schemas.microsoft.com/office/drawing/2014/main" pred="{00000000-0008-0000-0100-000042080000}"/>
            </a:ext>
          </a:extLst>
        </xdr:cNvPr>
        <xdr:cNvSpPr/>
      </xdr:nvSpPr>
      <xdr:spPr bwMode="auto">
        <a:xfrm>
          <a:off x="120650" y="8324022"/>
          <a:ext cx="346075"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133350</xdr:colOff>
      <xdr:row>46</xdr:row>
      <xdr:rowOff>0</xdr:rowOff>
    </xdr:from>
    <xdr:ext cx="247650" cy="402950"/>
    <xdr:sp macro="" textlink="">
      <xdr:nvSpPr>
        <xdr:cNvPr id="2240" name="Check Box 68" hidden="1">
          <a:extLst>
            <a:ext uri="{63B3BB69-23CF-44E3-9099-C40C66FF867C}">
              <a14:compatExt xmlns:a14="http://schemas.microsoft.com/office/drawing/2010/main" spid="_x0000_s2116"/>
            </a:ext>
            <a:ext uri="{FF2B5EF4-FFF2-40B4-BE49-F238E27FC236}">
              <a16:creationId xmlns:a16="http://schemas.microsoft.com/office/drawing/2014/main" id="{12A924D8-7ECE-45EE-A4B2-579D2FF9609C}"/>
            </a:ext>
            <a:ext uri="{147F2762-F138-4A5C-976F-8EAC2B608ADB}">
              <a16:predDERef xmlns:a16="http://schemas.microsoft.com/office/drawing/2014/main" pred="{00000000-0008-0000-0100-000043080000}"/>
            </a:ext>
          </a:extLst>
        </xdr:cNvPr>
        <xdr:cNvSpPr/>
      </xdr:nvSpPr>
      <xdr:spPr bwMode="auto">
        <a:xfrm>
          <a:off x="133350" y="8324022"/>
          <a:ext cx="247650" cy="40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14</xdr:row>
      <xdr:rowOff>28575</xdr:rowOff>
    </xdr:from>
    <xdr:to>
      <xdr:col>1</xdr:col>
      <xdr:colOff>1120775</xdr:colOff>
      <xdr:row>14</xdr:row>
      <xdr:rowOff>225425</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476250</xdr:colOff>
      <xdr:row>14</xdr:row>
      <xdr:rowOff>9525</xdr:rowOff>
    </xdr:from>
    <xdr:to>
      <xdr:col>3</xdr:col>
      <xdr:colOff>819150</xdr:colOff>
      <xdr:row>14</xdr:row>
      <xdr:rowOff>206375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838200</xdr:colOff>
      <xdr:row>14</xdr:row>
      <xdr:rowOff>28575</xdr:rowOff>
    </xdr:from>
    <xdr:to>
      <xdr:col>2</xdr:col>
      <xdr:colOff>1181100</xdr:colOff>
      <xdr:row>14</xdr:row>
      <xdr:rowOff>225425</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32</xdr:row>
      <xdr:rowOff>19050</xdr:rowOff>
    </xdr:from>
    <xdr:to>
      <xdr:col>1</xdr:col>
      <xdr:colOff>473075</xdr:colOff>
      <xdr:row>32</xdr:row>
      <xdr:rowOff>209550</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33</xdr:row>
      <xdr:rowOff>9525</xdr:rowOff>
    </xdr:from>
    <xdr:to>
      <xdr:col>1</xdr:col>
      <xdr:colOff>473075</xdr:colOff>
      <xdr:row>33</xdr:row>
      <xdr:rowOff>206375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35</xdr:row>
      <xdr:rowOff>0</xdr:rowOff>
    </xdr:from>
    <xdr:to>
      <xdr:col>1</xdr:col>
      <xdr:colOff>476250</xdr:colOff>
      <xdr:row>35</xdr:row>
      <xdr:rowOff>187325</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45</xdr:row>
      <xdr:rowOff>0</xdr:rowOff>
    </xdr:from>
    <xdr:to>
      <xdr:col>1</xdr:col>
      <xdr:colOff>473075</xdr:colOff>
      <xdr:row>45</xdr:row>
      <xdr:rowOff>190500</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45</xdr:row>
      <xdr:rowOff>9525</xdr:rowOff>
    </xdr:from>
    <xdr:to>
      <xdr:col>1</xdr:col>
      <xdr:colOff>473075</xdr:colOff>
      <xdr:row>45</xdr:row>
      <xdr:rowOff>206375</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46</xdr:row>
      <xdr:rowOff>0</xdr:rowOff>
    </xdr:from>
    <xdr:to>
      <xdr:col>1</xdr:col>
      <xdr:colOff>476250</xdr:colOff>
      <xdr:row>46</xdr:row>
      <xdr:rowOff>187325</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47</xdr:row>
      <xdr:rowOff>0</xdr:rowOff>
    </xdr:from>
    <xdr:to>
      <xdr:col>1</xdr:col>
      <xdr:colOff>473075</xdr:colOff>
      <xdr:row>47</xdr:row>
      <xdr:rowOff>190500</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47</xdr:row>
      <xdr:rowOff>9525</xdr:rowOff>
    </xdr:from>
    <xdr:to>
      <xdr:col>1</xdr:col>
      <xdr:colOff>473075</xdr:colOff>
      <xdr:row>47</xdr:row>
      <xdr:rowOff>206375</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48</xdr:row>
      <xdr:rowOff>0</xdr:rowOff>
    </xdr:from>
    <xdr:to>
      <xdr:col>1</xdr:col>
      <xdr:colOff>476250</xdr:colOff>
      <xdr:row>48</xdr:row>
      <xdr:rowOff>187325</xdr:rowOff>
    </xdr:to>
    <xdr:sp macro="" textlink="">
      <xdr:nvSpPr>
        <xdr:cNvPr id="3087"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49</xdr:row>
      <xdr:rowOff>19050</xdr:rowOff>
    </xdr:from>
    <xdr:to>
      <xdr:col>1</xdr:col>
      <xdr:colOff>473075</xdr:colOff>
      <xdr:row>49</xdr:row>
      <xdr:rowOff>209550</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50</xdr:row>
      <xdr:rowOff>9525</xdr:rowOff>
    </xdr:from>
    <xdr:to>
      <xdr:col>1</xdr:col>
      <xdr:colOff>473075</xdr:colOff>
      <xdr:row>50</xdr:row>
      <xdr:rowOff>206375</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51</xdr:row>
      <xdr:rowOff>0</xdr:rowOff>
    </xdr:from>
    <xdr:to>
      <xdr:col>1</xdr:col>
      <xdr:colOff>476250</xdr:colOff>
      <xdr:row>51</xdr:row>
      <xdr:rowOff>187325</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52</xdr:row>
      <xdr:rowOff>19050</xdr:rowOff>
    </xdr:from>
    <xdr:to>
      <xdr:col>1</xdr:col>
      <xdr:colOff>473075</xdr:colOff>
      <xdr:row>52</xdr:row>
      <xdr:rowOff>209550</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53</xdr:row>
      <xdr:rowOff>9525</xdr:rowOff>
    </xdr:from>
    <xdr:to>
      <xdr:col>1</xdr:col>
      <xdr:colOff>473075</xdr:colOff>
      <xdr:row>53</xdr:row>
      <xdr:rowOff>206375</xdr:rowOff>
    </xdr:to>
    <xdr:sp macro="" textlink="">
      <xdr:nvSpPr>
        <xdr:cNvPr id="3092"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57</xdr:row>
      <xdr:rowOff>0</xdr:rowOff>
    </xdr:from>
    <xdr:to>
      <xdr:col>1</xdr:col>
      <xdr:colOff>476250</xdr:colOff>
      <xdr:row>57</xdr:row>
      <xdr:rowOff>187325</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54</xdr:row>
      <xdr:rowOff>0</xdr:rowOff>
    </xdr:from>
    <xdr:to>
      <xdr:col>1</xdr:col>
      <xdr:colOff>476250</xdr:colOff>
      <xdr:row>54</xdr:row>
      <xdr:rowOff>187325</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133350</xdr:colOff>
      <xdr:row>34</xdr:row>
      <xdr:rowOff>0</xdr:rowOff>
    </xdr:from>
    <xdr:to>
      <xdr:col>1</xdr:col>
      <xdr:colOff>476250</xdr:colOff>
      <xdr:row>34</xdr:row>
      <xdr:rowOff>187325</xdr:rowOff>
    </xdr:to>
    <xdr:sp macro="" textlink="">
      <xdr:nvSpPr>
        <xdr:cNvPr id="3096" name="Check Box 24" hidden="1">
          <a:extLst>
            <a:ext uri="{63B3BB69-23CF-44E3-9099-C40C66FF867C}">
              <a14:compatExt xmlns:a14="http://schemas.microsoft.com/office/drawing/2010/main"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55</xdr:row>
      <xdr:rowOff>19050</xdr:rowOff>
    </xdr:from>
    <xdr:to>
      <xdr:col>1</xdr:col>
      <xdr:colOff>473075</xdr:colOff>
      <xdr:row>55</xdr:row>
      <xdr:rowOff>209550</xdr:rowOff>
    </xdr:to>
    <xdr:sp macro="" textlink="">
      <xdr:nvSpPr>
        <xdr:cNvPr id="3100" name="Check Box 28" hidden="1">
          <a:extLst>
            <a:ext uri="{63B3BB69-23CF-44E3-9099-C40C66FF867C}">
              <a14:compatExt xmlns:a14="http://schemas.microsoft.com/office/drawing/2010/main"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771525</xdr:colOff>
      <xdr:row>15</xdr:row>
      <xdr:rowOff>28575</xdr:rowOff>
    </xdr:from>
    <xdr:to>
      <xdr:col>1</xdr:col>
      <xdr:colOff>1120775</xdr:colOff>
      <xdr:row>15</xdr:row>
      <xdr:rowOff>225425</xdr:rowOff>
    </xdr:to>
    <xdr:sp macro="" textlink="">
      <xdr:nvSpPr>
        <xdr:cNvPr id="3101" name="Check Box 29" hidden="1">
          <a:extLst>
            <a:ext uri="{63B3BB69-23CF-44E3-9099-C40C66FF867C}">
              <a14:compatExt xmlns:a14="http://schemas.microsoft.com/office/drawing/2010/main"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838200</xdr:colOff>
      <xdr:row>15</xdr:row>
      <xdr:rowOff>28575</xdr:rowOff>
    </xdr:from>
    <xdr:to>
      <xdr:col>2</xdr:col>
      <xdr:colOff>1181100</xdr:colOff>
      <xdr:row>15</xdr:row>
      <xdr:rowOff>225425</xdr:rowOff>
    </xdr:to>
    <xdr:sp macro="" textlink="">
      <xdr:nvSpPr>
        <xdr:cNvPr id="3103" name="Check Box 31" hidden="1">
          <a:extLst>
            <a:ext uri="{63B3BB69-23CF-44E3-9099-C40C66FF867C}">
              <a14:compatExt xmlns:a14="http://schemas.microsoft.com/office/drawing/2010/main"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771525</xdr:colOff>
      <xdr:row>13</xdr:row>
      <xdr:rowOff>28575</xdr:rowOff>
    </xdr:from>
    <xdr:to>
      <xdr:col>1</xdr:col>
      <xdr:colOff>1120775</xdr:colOff>
      <xdr:row>13</xdr:row>
      <xdr:rowOff>225425</xdr:rowOff>
    </xdr:to>
    <xdr:sp macro="" textlink="">
      <xdr:nvSpPr>
        <xdr:cNvPr id="3104" name="Check Box 32" hidden="1">
          <a:extLst>
            <a:ext uri="{63B3BB69-23CF-44E3-9099-C40C66FF867C}">
              <a14:compatExt xmlns:a14="http://schemas.microsoft.com/office/drawing/2010/main"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838200</xdr:colOff>
      <xdr:row>13</xdr:row>
      <xdr:rowOff>28575</xdr:rowOff>
    </xdr:from>
    <xdr:to>
      <xdr:col>2</xdr:col>
      <xdr:colOff>1181100</xdr:colOff>
      <xdr:row>13</xdr:row>
      <xdr:rowOff>225425</xdr:rowOff>
    </xdr:to>
    <xdr:sp macro="" textlink="">
      <xdr:nvSpPr>
        <xdr:cNvPr id="3105" name="Check Box 33" hidden="1">
          <a:extLst>
            <a:ext uri="{63B3BB69-23CF-44E3-9099-C40C66FF867C}">
              <a14:compatExt xmlns:a14="http://schemas.microsoft.com/office/drawing/2010/main"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476250</xdr:colOff>
      <xdr:row>13</xdr:row>
      <xdr:rowOff>9525</xdr:rowOff>
    </xdr:from>
    <xdr:to>
      <xdr:col>3</xdr:col>
      <xdr:colOff>819150</xdr:colOff>
      <xdr:row>13</xdr:row>
      <xdr:rowOff>206375</xdr:rowOff>
    </xdr:to>
    <xdr:sp macro="" textlink="">
      <xdr:nvSpPr>
        <xdr:cNvPr id="3106" name="Check Box 34" hidden="1">
          <a:extLst>
            <a:ext uri="{63B3BB69-23CF-44E3-9099-C40C66FF867C}">
              <a14:compatExt xmlns:a14="http://schemas.microsoft.com/office/drawing/2010/main"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838200</xdr:colOff>
      <xdr:row>13</xdr:row>
      <xdr:rowOff>28575</xdr:rowOff>
    </xdr:from>
    <xdr:to>
      <xdr:col>2</xdr:col>
      <xdr:colOff>1181100</xdr:colOff>
      <xdr:row>13</xdr:row>
      <xdr:rowOff>225425</xdr:rowOff>
    </xdr:to>
    <xdr:sp macro="" textlink="">
      <xdr:nvSpPr>
        <xdr:cNvPr id="3107" name="Check Box 35" hidden="1">
          <a:extLst>
            <a:ext uri="{63B3BB69-23CF-44E3-9099-C40C66FF867C}">
              <a14:compatExt xmlns:a14="http://schemas.microsoft.com/office/drawing/2010/main"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771525</xdr:colOff>
      <xdr:row>14</xdr:row>
      <xdr:rowOff>28575</xdr:rowOff>
    </xdr:from>
    <xdr:ext cx="342900" cy="190500"/>
    <xdr:sp macro="" textlink="">
      <xdr:nvSpPr>
        <xdr:cNvPr id="2" name="Check Box 32" hidden="1">
          <a:extLst>
            <a:ext uri="{63B3BB69-23CF-44E3-9099-C40C66FF867C}">
              <a14:compatExt xmlns:a14="http://schemas.microsoft.com/office/drawing/2010/main" spid="_x0000_s3104"/>
            </a:ext>
            <a:ext uri="{FF2B5EF4-FFF2-40B4-BE49-F238E27FC236}">
              <a16:creationId xmlns:a16="http://schemas.microsoft.com/office/drawing/2014/main" id="{84E1F9D3-746B-401C-B388-81708559A995}"/>
            </a:ext>
          </a:extLst>
        </xdr:cNvPr>
        <xdr:cNvSpPr/>
      </xdr:nvSpPr>
      <xdr:spPr bwMode="auto">
        <a:xfrm>
          <a:off x="3409950" y="35052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838200</xdr:colOff>
      <xdr:row>14</xdr:row>
      <xdr:rowOff>28575</xdr:rowOff>
    </xdr:from>
    <xdr:ext cx="342900" cy="190500"/>
    <xdr:sp macro="" textlink="">
      <xdr:nvSpPr>
        <xdr:cNvPr id="3" name="Check Box 33" hidden="1">
          <a:extLst>
            <a:ext uri="{63B3BB69-23CF-44E3-9099-C40C66FF867C}">
              <a14:compatExt xmlns:a14="http://schemas.microsoft.com/office/drawing/2010/main" spid="_x0000_s3105"/>
            </a:ext>
            <a:ext uri="{FF2B5EF4-FFF2-40B4-BE49-F238E27FC236}">
              <a16:creationId xmlns:a16="http://schemas.microsoft.com/office/drawing/2014/main" id="{62C8A398-BA39-4B7C-94CD-B3A0EB7DFB26}"/>
            </a:ext>
          </a:extLst>
        </xdr:cNvPr>
        <xdr:cNvSpPr/>
      </xdr:nvSpPr>
      <xdr:spPr bwMode="auto">
        <a:xfrm>
          <a:off x="4524375" y="35052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838200</xdr:colOff>
      <xdr:row>14</xdr:row>
      <xdr:rowOff>28575</xdr:rowOff>
    </xdr:from>
    <xdr:ext cx="342900" cy="190500"/>
    <xdr:sp macro="" textlink="">
      <xdr:nvSpPr>
        <xdr:cNvPr id="4" name="Check Box 35" hidden="1">
          <a:extLst>
            <a:ext uri="{63B3BB69-23CF-44E3-9099-C40C66FF867C}">
              <a14:compatExt xmlns:a14="http://schemas.microsoft.com/office/drawing/2010/main" spid="_x0000_s3107"/>
            </a:ext>
            <a:ext uri="{FF2B5EF4-FFF2-40B4-BE49-F238E27FC236}">
              <a16:creationId xmlns:a16="http://schemas.microsoft.com/office/drawing/2014/main" id="{9302D09F-5B5E-4612-9AF7-AF87DA79A8FD}"/>
            </a:ext>
          </a:extLst>
        </xdr:cNvPr>
        <xdr:cNvSpPr/>
      </xdr:nvSpPr>
      <xdr:spPr bwMode="auto">
        <a:xfrm>
          <a:off x="4524375" y="35052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46</xdr:row>
      <xdr:rowOff>0</xdr:rowOff>
    </xdr:from>
    <xdr:ext cx="346075" cy="190500"/>
    <xdr:sp macro="" textlink="">
      <xdr:nvSpPr>
        <xdr:cNvPr id="5" name="Check Box 10" hidden="1">
          <a:extLst>
            <a:ext uri="{63B3BB69-23CF-44E3-9099-C40C66FF867C}">
              <a14:compatExt xmlns:a14="http://schemas.microsoft.com/office/drawing/2010/main" spid="_x0000_s3082"/>
            </a:ext>
            <a:ext uri="{FF2B5EF4-FFF2-40B4-BE49-F238E27FC236}">
              <a16:creationId xmlns:a16="http://schemas.microsoft.com/office/drawing/2014/main" id="{E24F9772-6A71-4BE7-8762-BB925DEDBE53}"/>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46</xdr:row>
      <xdr:rowOff>9525</xdr:rowOff>
    </xdr:from>
    <xdr:ext cx="346075" cy="193675"/>
    <xdr:sp macro="" textlink="">
      <xdr:nvSpPr>
        <xdr:cNvPr id="6" name="Check Box 11" hidden="1">
          <a:extLst>
            <a:ext uri="{63B3BB69-23CF-44E3-9099-C40C66FF867C}">
              <a14:compatExt xmlns:a14="http://schemas.microsoft.com/office/drawing/2010/main" spid="_x0000_s3083"/>
            </a:ext>
            <a:ext uri="{FF2B5EF4-FFF2-40B4-BE49-F238E27FC236}">
              <a16:creationId xmlns:a16="http://schemas.microsoft.com/office/drawing/2014/main" id="{F3CCF986-AB8B-40A4-8BA9-A98A47667D2D}"/>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47</xdr:row>
      <xdr:rowOff>0</xdr:rowOff>
    </xdr:from>
    <xdr:ext cx="346075" cy="190500"/>
    <xdr:sp macro="" textlink="">
      <xdr:nvSpPr>
        <xdr:cNvPr id="7" name="Check Box 10" hidden="1">
          <a:extLst>
            <a:ext uri="{63B3BB69-23CF-44E3-9099-C40C66FF867C}">
              <a14:compatExt xmlns:a14="http://schemas.microsoft.com/office/drawing/2010/main" spid="_x0000_s3082"/>
            </a:ext>
            <a:ext uri="{FF2B5EF4-FFF2-40B4-BE49-F238E27FC236}">
              <a16:creationId xmlns:a16="http://schemas.microsoft.com/office/drawing/2014/main" id="{CDD7945C-1AFF-44DB-B3B1-69F6BB8A57AB}"/>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47</xdr:row>
      <xdr:rowOff>9525</xdr:rowOff>
    </xdr:from>
    <xdr:ext cx="346075" cy="193675"/>
    <xdr:sp macro="" textlink="">
      <xdr:nvSpPr>
        <xdr:cNvPr id="8" name="Check Box 11" hidden="1">
          <a:extLst>
            <a:ext uri="{63B3BB69-23CF-44E3-9099-C40C66FF867C}">
              <a14:compatExt xmlns:a14="http://schemas.microsoft.com/office/drawing/2010/main" spid="_x0000_s3083"/>
            </a:ext>
            <a:ext uri="{FF2B5EF4-FFF2-40B4-BE49-F238E27FC236}">
              <a16:creationId xmlns:a16="http://schemas.microsoft.com/office/drawing/2014/main" id="{7AAE8E1B-6AB6-4535-9AE8-0212E1167E76}"/>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48</xdr:row>
      <xdr:rowOff>0</xdr:rowOff>
    </xdr:from>
    <xdr:ext cx="346075" cy="190500"/>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C9CE89F1-5DB5-4831-AE33-72FE565B4C41}"/>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48</xdr:row>
      <xdr:rowOff>9525</xdr:rowOff>
    </xdr:from>
    <xdr:ext cx="346075" cy="193675"/>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B4CE7743-DAC2-44D2-BBFD-F7198EA71466}"/>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49</xdr:row>
      <xdr:rowOff>0</xdr:rowOff>
    </xdr:from>
    <xdr:ext cx="346075" cy="190500"/>
    <xdr:sp macro="" textlink="">
      <xdr:nvSpPr>
        <xdr:cNvPr id="11" name="Check Box 10" hidden="1">
          <a:extLst>
            <a:ext uri="{63B3BB69-23CF-44E3-9099-C40C66FF867C}">
              <a14:compatExt xmlns:a14="http://schemas.microsoft.com/office/drawing/2010/main" spid="_x0000_s3082"/>
            </a:ext>
            <a:ext uri="{FF2B5EF4-FFF2-40B4-BE49-F238E27FC236}">
              <a16:creationId xmlns:a16="http://schemas.microsoft.com/office/drawing/2014/main" id="{3D07D4A1-5D1D-4F91-BE58-63F6D158FFE3}"/>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49</xdr:row>
      <xdr:rowOff>9525</xdr:rowOff>
    </xdr:from>
    <xdr:ext cx="346075" cy="193675"/>
    <xdr:sp macro="" textlink="">
      <xdr:nvSpPr>
        <xdr:cNvPr id="12" name="Check Box 11" hidden="1">
          <a:extLst>
            <a:ext uri="{63B3BB69-23CF-44E3-9099-C40C66FF867C}">
              <a14:compatExt xmlns:a14="http://schemas.microsoft.com/office/drawing/2010/main" spid="_x0000_s3083"/>
            </a:ext>
            <a:ext uri="{FF2B5EF4-FFF2-40B4-BE49-F238E27FC236}">
              <a16:creationId xmlns:a16="http://schemas.microsoft.com/office/drawing/2014/main" id="{6AA1D4C9-7CFD-4C75-9830-86F83C0A413F}"/>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50</xdr:row>
      <xdr:rowOff>0</xdr:rowOff>
    </xdr:from>
    <xdr:ext cx="346075" cy="190500"/>
    <xdr:sp macro="" textlink="">
      <xdr:nvSpPr>
        <xdr:cNvPr id="13" name="Check Box 10" hidden="1">
          <a:extLst>
            <a:ext uri="{63B3BB69-23CF-44E3-9099-C40C66FF867C}">
              <a14:compatExt xmlns:a14="http://schemas.microsoft.com/office/drawing/2010/main" spid="_x0000_s3082"/>
            </a:ext>
            <a:ext uri="{FF2B5EF4-FFF2-40B4-BE49-F238E27FC236}">
              <a16:creationId xmlns:a16="http://schemas.microsoft.com/office/drawing/2014/main" id="{00029548-C101-4D53-8BA8-6D6A6269328B}"/>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50</xdr:row>
      <xdr:rowOff>9525</xdr:rowOff>
    </xdr:from>
    <xdr:ext cx="346075" cy="193675"/>
    <xdr:sp macro="" textlink="">
      <xdr:nvSpPr>
        <xdr:cNvPr id="14" name="Check Box 11" hidden="1">
          <a:extLst>
            <a:ext uri="{63B3BB69-23CF-44E3-9099-C40C66FF867C}">
              <a14:compatExt xmlns:a14="http://schemas.microsoft.com/office/drawing/2010/main" spid="_x0000_s3083"/>
            </a:ext>
            <a:ext uri="{FF2B5EF4-FFF2-40B4-BE49-F238E27FC236}">
              <a16:creationId xmlns:a16="http://schemas.microsoft.com/office/drawing/2014/main" id="{D61A9D61-0AFA-4714-87FD-8DDE17F1A299}"/>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51</xdr:row>
      <xdr:rowOff>0</xdr:rowOff>
    </xdr:from>
    <xdr:ext cx="346075" cy="190500"/>
    <xdr:sp macro="" textlink="">
      <xdr:nvSpPr>
        <xdr:cNvPr id="15" name="Check Box 10" hidden="1">
          <a:extLst>
            <a:ext uri="{63B3BB69-23CF-44E3-9099-C40C66FF867C}">
              <a14:compatExt xmlns:a14="http://schemas.microsoft.com/office/drawing/2010/main" spid="_x0000_s3082"/>
            </a:ext>
            <a:ext uri="{FF2B5EF4-FFF2-40B4-BE49-F238E27FC236}">
              <a16:creationId xmlns:a16="http://schemas.microsoft.com/office/drawing/2014/main" id="{BADCB681-E58C-4588-8918-2580B4D5B5F3}"/>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51</xdr:row>
      <xdr:rowOff>9525</xdr:rowOff>
    </xdr:from>
    <xdr:ext cx="346075" cy="193675"/>
    <xdr:sp macro="" textlink="">
      <xdr:nvSpPr>
        <xdr:cNvPr id="16" name="Check Box 11" hidden="1">
          <a:extLst>
            <a:ext uri="{63B3BB69-23CF-44E3-9099-C40C66FF867C}">
              <a14:compatExt xmlns:a14="http://schemas.microsoft.com/office/drawing/2010/main" spid="_x0000_s3083"/>
            </a:ext>
            <a:ext uri="{FF2B5EF4-FFF2-40B4-BE49-F238E27FC236}">
              <a16:creationId xmlns:a16="http://schemas.microsoft.com/office/drawing/2014/main" id="{B79CD80A-CD89-4C0B-9A76-9492F84607E0}"/>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52</xdr:row>
      <xdr:rowOff>0</xdr:rowOff>
    </xdr:from>
    <xdr:ext cx="346075" cy="190500"/>
    <xdr:sp macro="" textlink="">
      <xdr:nvSpPr>
        <xdr:cNvPr id="17" name="Check Box 10" hidden="1">
          <a:extLst>
            <a:ext uri="{63B3BB69-23CF-44E3-9099-C40C66FF867C}">
              <a14:compatExt xmlns:a14="http://schemas.microsoft.com/office/drawing/2010/main" spid="_x0000_s3082"/>
            </a:ext>
            <a:ext uri="{FF2B5EF4-FFF2-40B4-BE49-F238E27FC236}">
              <a16:creationId xmlns:a16="http://schemas.microsoft.com/office/drawing/2014/main" id="{AC9370EB-98F7-4F36-B278-0C3C92A31603}"/>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52</xdr:row>
      <xdr:rowOff>9525</xdr:rowOff>
    </xdr:from>
    <xdr:ext cx="346075" cy="193675"/>
    <xdr:sp macro="" textlink="">
      <xdr:nvSpPr>
        <xdr:cNvPr id="18" name="Check Box 11" hidden="1">
          <a:extLst>
            <a:ext uri="{63B3BB69-23CF-44E3-9099-C40C66FF867C}">
              <a14:compatExt xmlns:a14="http://schemas.microsoft.com/office/drawing/2010/main" spid="_x0000_s3083"/>
            </a:ext>
            <a:ext uri="{FF2B5EF4-FFF2-40B4-BE49-F238E27FC236}">
              <a16:creationId xmlns:a16="http://schemas.microsoft.com/office/drawing/2014/main" id="{3B21378D-272B-4243-9A60-BE9A9B53463A}"/>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53</xdr:row>
      <xdr:rowOff>0</xdr:rowOff>
    </xdr:from>
    <xdr:ext cx="346075" cy="190500"/>
    <xdr:sp macro="" textlink="">
      <xdr:nvSpPr>
        <xdr:cNvPr id="19" name="Check Box 10" hidden="1">
          <a:extLst>
            <a:ext uri="{63B3BB69-23CF-44E3-9099-C40C66FF867C}">
              <a14:compatExt xmlns:a14="http://schemas.microsoft.com/office/drawing/2010/main" spid="_x0000_s3082"/>
            </a:ext>
            <a:ext uri="{FF2B5EF4-FFF2-40B4-BE49-F238E27FC236}">
              <a16:creationId xmlns:a16="http://schemas.microsoft.com/office/drawing/2014/main" id="{9033A231-C839-4147-B576-2282581774AD}"/>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53</xdr:row>
      <xdr:rowOff>9525</xdr:rowOff>
    </xdr:from>
    <xdr:ext cx="346075" cy="193675"/>
    <xdr:sp macro="" textlink="">
      <xdr:nvSpPr>
        <xdr:cNvPr id="20" name="Check Box 11" hidden="1">
          <a:extLst>
            <a:ext uri="{63B3BB69-23CF-44E3-9099-C40C66FF867C}">
              <a14:compatExt xmlns:a14="http://schemas.microsoft.com/office/drawing/2010/main" spid="_x0000_s3083"/>
            </a:ext>
            <a:ext uri="{FF2B5EF4-FFF2-40B4-BE49-F238E27FC236}">
              <a16:creationId xmlns:a16="http://schemas.microsoft.com/office/drawing/2014/main" id="{8022B2A7-F24C-4961-BB70-0EC7129B55AF}"/>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54</xdr:row>
      <xdr:rowOff>0</xdr:rowOff>
    </xdr:from>
    <xdr:ext cx="346075" cy="190500"/>
    <xdr:sp macro="" textlink="">
      <xdr:nvSpPr>
        <xdr:cNvPr id="21" name="Check Box 10" hidden="1">
          <a:extLst>
            <a:ext uri="{63B3BB69-23CF-44E3-9099-C40C66FF867C}">
              <a14:compatExt xmlns:a14="http://schemas.microsoft.com/office/drawing/2010/main" spid="_x0000_s3082"/>
            </a:ext>
            <a:ext uri="{FF2B5EF4-FFF2-40B4-BE49-F238E27FC236}">
              <a16:creationId xmlns:a16="http://schemas.microsoft.com/office/drawing/2014/main" id="{A6CD6251-D95B-4E01-B821-87CE0EC19D00}"/>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54</xdr:row>
      <xdr:rowOff>9525</xdr:rowOff>
    </xdr:from>
    <xdr:ext cx="346075" cy="193675"/>
    <xdr:sp macro="" textlink="">
      <xdr:nvSpPr>
        <xdr:cNvPr id="22" name="Check Box 11" hidden="1">
          <a:extLst>
            <a:ext uri="{63B3BB69-23CF-44E3-9099-C40C66FF867C}">
              <a14:compatExt xmlns:a14="http://schemas.microsoft.com/office/drawing/2010/main" spid="_x0000_s3083"/>
            </a:ext>
            <a:ext uri="{FF2B5EF4-FFF2-40B4-BE49-F238E27FC236}">
              <a16:creationId xmlns:a16="http://schemas.microsoft.com/office/drawing/2014/main" id="{9C55A396-8013-428E-9F5E-F795BF648EE5}"/>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55</xdr:row>
      <xdr:rowOff>0</xdr:rowOff>
    </xdr:from>
    <xdr:ext cx="346075" cy="190500"/>
    <xdr:sp macro="" textlink="">
      <xdr:nvSpPr>
        <xdr:cNvPr id="23" name="Check Box 10" hidden="1">
          <a:extLst>
            <a:ext uri="{63B3BB69-23CF-44E3-9099-C40C66FF867C}">
              <a14:compatExt xmlns:a14="http://schemas.microsoft.com/office/drawing/2010/main" spid="_x0000_s3082"/>
            </a:ext>
            <a:ext uri="{FF2B5EF4-FFF2-40B4-BE49-F238E27FC236}">
              <a16:creationId xmlns:a16="http://schemas.microsoft.com/office/drawing/2014/main" id="{A57C1054-97D3-4D62-8124-4429E220B6B3}"/>
            </a:ext>
          </a:extLst>
        </xdr:cNvPr>
        <xdr:cNvSpPr/>
      </xdr:nvSpPr>
      <xdr:spPr bwMode="auto">
        <a:xfrm>
          <a:off x="2676071" y="10132786"/>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55</xdr:row>
      <xdr:rowOff>9525</xdr:rowOff>
    </xdr:from>
    <xdr:ext cx="346075" cy="193675"/>
    <xdr:sp macro="" textlink="">
      <xdr:nvSpPr>
        <xdr:cNvPr id="24" name="Check Box 11" hidden="1">
          <a:extLst>
            <a:ext uri="{63B3BB69-23CF-44E3-9099-C40C66FF867C}">
              <a14:compatExt xmlns:a14="http://schemas.microsoft.com/office/drawing/2010/main" spid="_x0000_s3083"/>
            </a:ext>
            <a:ext uri="{FF2B5EF4-FFF2-40B4-BE49-F238E27FC236}">
              <a16:creationId xmlns:a16="http://schemas.microsoft.com/office/drawing/2014/main" id="{D7695CD6-334F-4DD4-9E93-2C6D1209DB34}"/>
            </a:ext>
          </a:extLst>
        </xdr:cNvPr>
        <xdr:cNvSpPr/>
      </xdr:nvSpPr>
      <xdr:spPr bwMode="auto">
        <a:xfrm>
          <a:off x="2676071" y="10145486"/>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33</xdr:row>
      <xdr:rowOff>19050</xdr:rowOff>
    </xdr:from>
    <xdr:ext cx="346075" cy="190500"/>
    <xdr:sp macro="" textlink="">
      <xdr:nvSpPr>
        <xdr:cNvPr id="25" name="Check Box 7" hidden="1">
          <a:extLst>
            <a:ext uri="{63B3BB69-23CF-44E3-9099-C40C66FF867C}">
              <a14:compatExt xmlns:a14="http://schemas.microsoft.com/office/drawing/2010/main" spid="_x0000_s3079"/>
            </a:ext>
            <a:ext uri="{FF2B5EF4-FFF2-40B4-BE49-F238E27FC236}">
              <a16:creationId xmlns:a16="http://schemas.microsoft.com/office/drawing/2014/main" id="{2E936FC3-0AAC-435E-B3CA-C0E80E7F9839}"/>
            </a:ext>
          </a:extLst>
        </xdr:cNvPr>
        <xdr:cNvSpPr/>
      </xdr:nvSpPr>
      <xdr:spPr bwMode="auto">
        <a:xfrm>
          <a:off x="2676071" y="8800193"/>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34</xdr:row>
      <xdr:rowOff>19050</xdr:rowOff>
    </xdr:from>
    <xdr:ext cx="346075" cy="190500"/>
    <xdr:sp macro="" textlink="">
      <xdr:nvSpPr>
        <xdr:cNvPr id="26" name="Check Box 7" hidden="1">
          <a:extLst>
            <a:ext uri="{63B3BB69-23CF-44E3-9099-C40C66FF867C}">
              <a14:compatExt xmlns:a14="http://schemas.microsoft.com/office/drawing/2010/main" spid="_x0000_s3079"/>
            </a:ext>
            <a:ext uri="{FF2B5EF4-FFF2-40B4-BE49-F238E27FC236}">
              <a16:creationId xmlns:a16="http://schemas.microsoft.com/office/drawing/2014/main" id="{0C33C731-1780-4188-A707-FD4243D038C3}"/>
            </a:ext>
          </a:extLst>
        </xdr:cNvPr>
        <xdr:cNvSpPr/>
      </xdr:nvSpPr>
      <xdr:spPr bwMode="auto">
        <a:xfrm>
          <a:off x="2676071" y="8800193"/>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60</xdr:row>
      <xdr:rowOff>0</xdr:rowOff>
    </xdr:from>
    <xdr:ext cx="349250" cy="190500"/>
    <xdr:sp macro="" textlink="">
      <xdr:nvSpPr>
        <xdr:cNvPr id="27" name="Check Box 10" hidden="1">
          <a:extLst>
            <a:ext uri="{63B3BB69-23CF-44E3-9099-C40C66FF867C}">
              <a14:compatExt xmlns:a14="http://schemas.microsoft.com/office/drawing/2010/main" spid="_x0000_s3082"/>
            </a:ext>
            <a:ext uri="{FF2B5EF4-FFF2-40B4-BE49-F238E27FC236}">
              <a16:creationId xmlns:a16="http://schemas.microsoft.com/office/drawing/2014/main" id="{8C604136-7F3F-48D4-A3CC-9772109DED66}"/>
            </a:ext>
          </a:extLst>
        </xdr:cNvPr>
        <xdr:cNvSpPr/>
      </xdr:nvSpPr>
      <xdr:spPr bwMode="auto">
        <a:xfrm>
          <a:off x="2800350" y="9201150"/>
          <a:ext cx="349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60</xdr:row>
      <xdr:rowOff>9525</xdr:rowOff>
    </xdr:from>
    <xdr:ext cx="349250" cy="196850"/>
    <xdr:sp macro="" textlink="">
      <xdr:nvSpPr>
        <xdr:cNvPr id="28" name="Check Box 11" hidden="1">
          <a:extLst>
            <a:ext uri="{63B3BB69-23CF-44E3-9099-C40C66FF867C}">
              <a14:compatExt xmlns:a14="http://schemas.microsoft.com/office/drawing/2010/main" spid="_x0000_s3083"/>
            </a:ext>
            <a:ext uri="{FF2B5EF4-FFF2-40B4-BE49-F238E27FC236}">
              <a16:creationId xmlns:a16="http://schemas.microsoft.com/office/drawing/2014/main" id="{A14A5241-E299-4E7F-B59B-E86EBC9E5C2C}"/>
            </a:ext>
          </a:extLst>
        </xdr:cNvPr>
        <xdr:cNvSpPr/>
      </xdr:nvSpPr>
      <xdr:spPr bwMode="auto">
        <a:xfrm>
          <a:off x="2800350" y="9210675"/>
          <a:ext cx="34925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61</xdr:row>
      <xdr:rowOff>0</xdr:rowOff>
    </xdr:from>
    <xdr:ext cx="342900" cy="187325"/>
    <xdr:sp macro="" textlink="">
      <xdr:nvSpPr>
        <xdr:cNvPr id="29" name="Check Box 12" hidden="1">
          <a:extLst>
            <a:ext uri="{63B3BB69-23CF-44E3-9099-C40C66FF867C}">
              <a14:compatExt xmlns:a14="http://schemas.microsoft.com/office/drawing/2010/main" spid="_x0000_s3084"/>
            </a:ext>
            <a:ext uri="{FF2B5EF4-FFF2-40B4-BE49-F238E27FC236}">
              <a16:creationId xmlns:a16="http://schemas.microsoft.com/office/drawing/2014/main" id="{D34A5C42-491B-4998-A7E3-2D1692E59ECB}"/>
            </a:ext>
          </a:extLst>
        </xdr:cNvPr>
        <xdr:cNvSpPr/>
      </xdr:nvSpPr>
      <xdr:spPr bwMode="auto">
        <a:xfrm>
          <a:off x="2809875" y="9448800"/>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0500"/>
    <xdr:sp macro="" textlink="">
      <xdr:nvSpPr>
        <xdr:cNvPr id="30" name="Check Box 13" hidden="1">
          <a:extLst>
            <a:ext uri="{63B3BB69-23CF-44E3-9099-C40C66FF867C}">
              <a14:compatExt xmlns:a14="http://schemas.microsoft.com/office/drawing/2010/main" spid="_x0000_s3085"/>
            </a:ext>
            <a:ext uri="{FF2B5EF4-FFF2-40B4-BE49-F238E27FC236}">
              <a16:creationId xmlns:a16="http://schemas.microsoft.com/office/drawing/2014/main" id="{45C0BB9D-0AB7-443F-B19A-C47E39FDC3C8}"/>
            </a:ext>
          </a:extLst>
        </xdr:cNvPr>
        <xdr:cNvSpPr/>
      </xdr:nvSpPr>
      <xdr:spPr bwMode="auto">
        <a:xfrm>
          <a:off x="2800350" y="9696450"/>
          <a:ext cx="349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6850"/>
    <xdr:sp macro="" textlink="">
      <xdr:nvSpPr>
        <xdr:cNvPr id="31" name="Check Box 14" hidden="1">
          <a:extLst>
            <a:ext uri="{63B3BB69-23CF-44E3-9099-C40C66FF867C}">
              <a14:compatExt xmlns:a14="http://schemas.microsoft.com/office/drawing/2010/main" spid="_x0000_s3086"/>
            </a:ext>
            <a:ext uri="{FF2B5EF4-FFF2-40B4-BE49-F238E27FC236}">
              <a16:creationId xmlns:a16="http://schemas.microsoft.com/office/drawing/2014/main" id="{D18586BC-4902-4AB1-8ACC-42BABDB1E073}"/>
            </a:ext>
          </a:extLst>
        </xdr:cNvPr>
        <xdr:cNvSpPr/>
      </xdr:nvSpPr>
      <xdr:spPr bwMode="auto">
        <a:xfrm>
          <a:off x="2800350" y="9705975"/>
          <a:ext cx="34925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36</xdr:row>
      <xdr:rowOff>0</xdr:rowOff>
    </xdr:from>
    <xdr:ext cx="342900" cy="187325"/>
    <xdr:sp macro="" textlink="">
      <xdr:nvSpPr>
        <xdr:cNvPr id="32" name="Check Box 15" hidden="1">
          <a:extLst>
            <a:ext uri="{63B3BB69-23CF-44E3-9099-C40C66FF867C}">
              <a14:compatExt xmlns:a14="http://schemas.microsoft.com/office/drawing/2010/main" spid="_x0000_s3087"/>
            </a:ext>
            <a:ext uri="{FF2B5EF4-FFF2-40B4-BE49-F238E27FC236}">
              <a16:creationId xmlns:a16="http://schemas.microsoft.com/office/drawing/2014/main" id="{4227F64E-6656-4068-89B3-08E3B1488DF3}"/>
            </a:ext>
          </a:extLst>
        </xdr:cNvPr>
        <xdr:cNvSpPr/>
      </xdr:nvSpPr>
      <xdr:spPr bwMode="auto">
        <a:xfrm>
          <a:off x="2809875" y="9944100"/>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0500"/>
    <xdr:sp macro="" textlink="">
      <xdr:nvSpPr>
        <xdr:cNvPr id="33" name="Check Box 16" hidden="1">
          <a:extLst>
            <a:ext uri="{63B3BB69-23CF-44E3-9099-C40C66FF867C}">
              <a14:compatExt xmlns:a14="http://schemas.microsoft.com/office/drawing/2010/main" spid="_x0000_s3088"/>
            </a:ext>
            <a:ext uri="{FF2B5EF4-FFF2-40B4-BE49-F238E27FC236}">
              <a16:creationId xmlns:a16="http://schemas.microsoft.com/office/drawing/2014/main" id="{7DA2DC24-A807-4B97-830F-C978743F941F}"/>
            </a:ext>
          </a:extLst>
        </xdr:cNvPr>
        <xdr:cNvSpPr/>
      </xdr:nvSpPr>
      <xdr:spPr bwMode="auto">
        <a:xfrm>
          <a:off x="2800350" y="10210800"/>
          <a:ext cx="349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6850"/>
    <xdr:sp macro="" textlink="">
      <xdr:nvSpPr>
        <xdr:cNvPr id="34" name="Check Box 17" hidden="1">
          <a:extLst>
            <a:ext uri="{63B3BB69-23CF-44E3-9099-C40C66FF867C}">
              <a14:compatExt xmlns:a14="http://schemas.microsoft.com/office/drawing/2010/main" spid="_x0000_s3089"/>
            </a:ext>
            <a:ext uri="{FF2B5EF4-FFF2-40B4-BE49-F238E27FC236}">
              <a16:creationId xmlns:a16="http://schemas.microsoft.com/office/drawing/2014/main" id="{3DF178D5-C10F-434A-8C24-D834328CA852}"/>
            </a:ext>
          </a:extLst>
        </xdr:cNvPr>
        <xdr:cNvSpPr/>
      </xdr:nvSpPr>
      <xdr:spPr bwMode="auto">
        <a:xfrm>
          <a:off x="2800350" y="10448925"/>
          <a:ext cx="34925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36</xdr:row>
      <xdr:rowOff>0</xdr:rowOff>
    </xdr:from>
    <xdr:ext cx="342900" cy="187325"/>
    <xdr:sp macro="" textlink="">
      <xdr:nvSpPr>
        <xdr:cNvPr id="35" name="Check Box 18" hidden="1">
          <a:extLst>
            <a:ext uri="{63B3BB69-23CF-44E3-9099-C40C66FF867C}">
              <a14:compatExt xmlns:a14="http://schemas.microsoft.com/office/drawing/2010/main" spid="_x0000_s3090"/>
            </a:ext>
            <a:ext uri="{FF2B5EF4-FFF2-40B4-BE49-F238E27FC236}">
              <a16:creationId xmlns:a16="http://schemas.microsoft.com/office/drawing/2014/main" id="{38BC72C6-B09E-4CF4-A79B-1197FD0245E4}"/>
            </a:ext>
          </a:extLst>
        </xdr:cNvPr>
        <xdr:cNvSpPr/>
      </xdr:nvSpPr>
      <xdr:spPr bwMode="auto">
        <a:xfrm>
          <a:off x="2809875" y="10687050"/>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0500"/>
    <xdr:sp macro="" textlink="">
      <xdr:nvSpPr>
        <xdr:cNvPr id="36" name="Check Box 19" hidden="1">
          <a:extLst>
            <a:ext uri="{63B3BB69-23CF-44E3-9099-C40C66FF867C}">
              <a14:compatExt xmlns:a14="http://schemas.microsoft.com/office/drawing/2010/main" spid="_x0000_s3091"/>
            </a:ext>
            <a:ext uri="{FF2B5EF4-FFF2-40B4-BE49-F238E27FC236}">
              <a16:creationId xmlns:a16="http://schemas.microsoft.com/office/drawing/2014/main" id="{0FB558DD-87AF-4695-B26D-180B1734547F}"/>
            </a:ext>
          </a:extLst>
        </xdr:cNvPr>
        <xdr:cNvSpPr/>
      </xdr:nvSpPr>
      <xdr:spPr bwMode="auto">
        <a:xfrm>
          <a:off x="2800350" y="10953750"/>
          <a:ext cx="349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6850"/>
    <xdr:sp macro="" textlink="">
      <xdr:nvSpPr>
        <xdr:cNvPr id="37" name="Check Box 20" hidden="1">
          <a:extLst>
            <a:ext uri="{63B3BB69-23CF-44E3-9099-C40C66FF867C}">
              <a14:compatExt xmlns:a14="http://schemas.microsoft.com/office/drawing/2010/main" spid="_x0000_s3092"/>
            </a:ext>
            <a:ext uri="{FF2B5EF4-FFF2-40B4-BE49-F238E27FC236}">
              <a16:creationId xmlns:a16="http://schemas.microsoft.com/office/drawing/2014/main" id="{5EB1F67C-A099-4F07-91D4-F41FFC5650BE}"/>
            </a:ext>
          </a:extLst>
        </xdr:cNvPr>
        <xdr:cNvSpPr/>
      </xdr:nvSpPr>
      <xdr:spPr bwMode="auto">
        <a:xfrm>
          <a:off x="2800350" y="11191875"/>
          <a:ext cx="34925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36</xdr:row>
      <xdr:rowOff>0</xdr:rowOff>
    </xdr:from>
    <xdr:ext cx="342900" cy="187325"/>
    <xdr:sp macro="" textlink="">
      <xdr:nvSpPr>
        <xdr:cNvPr id="38" name="Check Box 21" hidden="1">
          <a:extLst>
            <a:ext uri="{63B3BB69-23CF-44E3-9099-C40C66FF867C}">
              <a14:compatExt xmlns:a14="http://schemas.microsoft.com/office/drawing/2010/main" spid="_x0000_s3093"/>
            </a:ext>
            <a:ext uri="{FF2B5EF4-FFF2-40B4-BE49-F238E27FC236}">
              <a16:creationId xmlns:a16="http://schemas.microsoft.com/office/drawing/2014/main" id="{0BC6C2DE-60FF-49C4-B792-1586A681759D}"/>
            </a:ext>
          </a:extLst>
        </xdr:cNvPr>
        <xdr:cNvSpPr/>
      </xdr:nvSpPr>
      <xdr:spPr bwMode="auto">
        <a:xfrm>
          <a:off x="2809875" y="12172950"/>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36</xdr:row>
      <xdr:rowOff>0</xdr:rowOff>
    </xdr:from>
    <xdr:ext cx="342900" cy="187325"/>
    <xdr:sp macro="" textlink="">
      <xdr:nvSpPr>
        <xdr:cNvPr id="39" name="Check Box 22" hidden="1">
          <a:extLst>
            <a:ext uri="{63B3BB69-23CF-44E3-9099-C40C66FF867C}">
              <a14:compatExt xmlns:a14="http://schemas.microsoft.com/office/drawing/2010/main" spid="_x0000_s3094"/>
            </a:ext>
            <a:ext uri="{FF2B5EF4-FFF2-40B4-BE49-F238E27FC236}">
              <a16:creationId xmlns:a16="http://schemas.microsoft.com/office/drawing/2014/main" id="{B99D2549-F0A1-4EAA-9AF8-6E1EA7EE72F2}"/>
            </a:ext>
          </a:extLst>
        </xdr:cNvPr>
        <xdr:cNvSpPr/>
      </xdr:nvSpPr>
      <xdr:spPr bwMode="auto">
        <a:xfrm>
          <a:off x="2809875" y="11430000"/>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9250" cy="190500"/>
    <xdr:sp macro="" textlink="">
      <xdr:nvSpPr>
        <xdr:cNvPr id="40" name="Check Box 28" hidden="1">
          <a:extLst>
            <a:ext uri="{63B3BB69-23CF-44E3-9099-C40C66FF867C}">
              <a14:compatExt xmlns:a14="http://schemas.microsoft.com/office/drawing/2010/main" spid="_x0000_s3100"/>
            </a:ext>
            <a:ext uri="{FF2B5EF4-FFF2-40B4-BE49-F238E27FC236}">
              <a16:creationId xmlns:a16="http://schemas.microsoft.com/office/drawing/2014/main" id="{2357AFE9-5BCD-4644-82A7-68DE1524C36A}"/>
            </a:ext>
          </a:extLst>
        </xdr:cNvPr>
        <xdr:cNvSpPr/>
      </xdr:nvSpPr>
      <xdr:spPr bwMode="auto">
        <a:xfrm>
          <a:off x="2800350" y="11696700"/>
          <a:ext cx="349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61</xdr:row>
      <xdr:rowOff>0</xdr:rowOff>
    </xdr:from>
    <xdr:ext cx="346075" cy="190500"/>
    <xdr:sp macro="" textlink="">
      <xdr:nvSpPr>
        <xdr:cNvPr id="41" name="Check Box 10" hidden="1">
          <a:extLst>
            <a:ext uri="{63B3BB69-23CF-44E3-9099-C40C66FF867C}">
              <a14:compatExt xmlns:a14="http://schemas.microsoft.com/office/drawing/2010/main" spid="_x0000_s3082"/>
            </a:ext>
            <a:ext uri="{FF2B5EF4-FFF2-40B4-BE49-F238E27FC236}">
              <a16:creationId xmlns:a16="http://schemas.microsoft.com/office/drawing/2014/main" id="{C9CBCE92-1237-4091-ACEF-4458E33914E1}"/>
            </a:ext>
          </a:extLst>
        </xdr:cNvPr>
        <xdr:cNvSpPr/>
      </xdr:nvSpPr>
      <xdr:spPr bwMode="auto">
        <a:xfrm>
          <a:off x="2800350" y="94488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61</xdr:row>
      <xdr:rowOff>9525</xdr:rowOff>
    </xdr:from>
    <xdr:ext cx="346075" cy="193675"/>
    <xdr:sp macro="" textlink="">
      <xdr:nvSpPr>
        <xdr:cNvPr id="42" name="Check Box 11" hidden="1">
          <a:extLst>
            <a:ext uri="{63B3BB69-23CF-44E3-9099-C40C66FF867C}">
              <a14:compatExt xmlns:a14="http://schemas.microsoft.com/office/drawing/2010/main" spid="_x0000_s3083"/>
            </a:ext>
            <a:ext uri="{FF2B5EF4-FFF2-40B4-BE49-F238E27FC236}">
              <a16:creationId xmlns:a16="http://schemas.microsoft.com/office/drawing/2014/main" id="{9FC78340-9CEF-475F-8CA9-BEA87FF4A194}"/>
            </a:ext>
          </a:extLst>
        </xdr:cNvPr>
        <xdr:cNvSpPr/>
      </xdr:nvSpPr>
      <xdr:spPr bwMode="auto">
        <a:xfrm>
          <a:off x="2800350" y="945832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43" name="Check Box 10" hidden="1">
          <a:extLst>
            <a:ext uri="{63B3BB69-23CF-44E3-9099-C40C66FF867C}">
              <a14:compatExt xmlns:a14="http://schemas.microsoft.com/office/drawing/2010/main" spid="_x0000_s3082"/>
            </a:ext>
            <a:ext uri="{FF2B5EF4-FFF2-40B4-BE49-F238E27FC236}">
              <a16:creationId xmlns:a16="http://schemas.microsoft.com/office/drawing/2014/main" id="{267721DB-F7A2-4FC7-BDC3-69E830FD0FCA}"/>
            </a:ext>
          </a:extLst>
        </xdr:cNvPr>
        <xdr:cNvSpPr/>
      </xdr:nvSpPr>
      <xdr:spPr bwMode="auto">
        <a:xfrm>
          <a:off x="2800350" y="969645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44" name="Check Box 11" hidden="1">
          <a:extLst>
            <a:ext uri="{63B3BB69-23CF-44E3-9099-C40C66FF867C}">
              <a14:compatExt xmlns:a14="http://schemas.microsoft.com/office/drawing/2010/main" spid="_x0000_s3083"/>
            </a:ext>
            <a:ext uri="{FF2B5EF4-FFF2-40B4-BE49-F238E27FC236}">
              <a16:creationId xmlns:a16="http://schemas.microsoft.com/office/drawing/2014/main" id="{42433641-4AE7-40D9-9292-1F42C4032AA6}"/>
            </a:ext>
          </a:extLst>
        </xdr:cNvPr>
        <xdr:cNvSpPr/>
      </xdr:nvSpPr>
      <xdr:spPr bwMode="auto">
        <a:xfrm>
          <a:off x="2800350" y="970597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45" name="Check Box 10" hidden="1">
          <a:extLst>
            <a:ext uri="{63B3BB69-23CF-44E3-9099-C40C66FF867C}">
              <a14:compatExt xmlns:a14="http://schemas.microsoft.com/office/drawing/2010/main" spid="_x0000_s3082"/>
            </a:ext>
            <a:ext uri="{FF2B5EF4-FFF2-40B4-BE49-F238E27FC236}">
              <a16:creationId xmlns:a16="http://schemas.microsoft.com/office/drawing/2014/main" id="{1DF42C32-35C4-444F-8A27-7EAF3B283B53}"/>
            </a:ext>
          </a:extLst>
        </xdr:cNvPr>
        <xdr:cNvSpPr/>
      </xdr:nvSpPr>
      <xdr:spPr bwMode="auto">
        <a:xfrm>
          <a:off x="2800350" y="99441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46" name="Check Box 11" hidden="1">
          <a:extLst>
            <a:ext uri="{63B3BB69-23CF-44E3-9099-C40C66FF867C}">
              <a14:compatExt xmlns:a14="http://schemas.microsoft.com/office/drawing/2010/main" spid="_x0000_s3083"/>
            </a:ext>
            <a:ext uri="{FF2B5EF4-FFF2-40B4-BE49-F238E27FC236}">
              <a16:creationId xmlns:a16="http://schemas.microsoft.com/office/drawing/2014/main" id="{52A6F50B-1009-47B5-AEC3-1FC6F42E49EE}"/>
            </a:ext>
          </a:extLst>
        </xdr:cNvPr>
        <xdr:cNvSpPr/>
      </xdr:nvSpPr>
      <xdr:spPr bwMode="auto">
        <a:xfrm>
          <a:off x="2800350" y="995362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47" name="Check Box 10" hidden="1">
          <a:extLst>
            <a:ext uri="{63B3BB69-23CF-44E3-9099-C40C66FF867C}">
              <a14:compatExt xmlns:a14="http://schemas.microsoft.com/office/drawing/2010/main" spid="_x0000_s3082"/>
            </a:ext>
            <a:ext uri="{FF2B5EF4-FFF2-40B4-BE49-F238E27FC236}">
              <a16:creationId xmlns:a16="http://schemas.microsoft.com/office/drawing/2014/main" id="{D74E14F7-7079-41F3-99B4-63991B68A168}"/>
            </a:ext>
          </a:extLst>
        </xdr:cNvPr>
        <xdr:cNvSpPr/>
      </xdr:nvSpPr>
      <xdr:spPr bwMode="auto">
        <a:xfrm>
          <a:off x="2800350" y="1019175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48" name="Check Box 11" hidden="1">
          <a:extLst>
            <a:ext uri="{63B3BB69-23CF-44E3-9099-C40C66FF867C}">
              <a14:compatExt xmlns:a14="http://schemas.microsoft.com/office/drawing/2010/main" spid="_x0000_s3083"/>
            </a:ext>
            <a:ext uri="{FF2B5EF4-FFF2-40B4-BE49-F238E27FC236}">
              <a16:creationId xmlns:a16="http://schemas.microsoft.com/office/drawing/2014/main" id="{B7EE84C0-A93B-4C9C-B166-3A2CA15B0FC5}"/>
            </a:ext>
          </a:extLst>
        </xdr:cNvPr>
        <xdr:cNvSpPr/>
      </xdr:nvSpPr>
      <xdr:spPr bwMode="auto">
        <a:xfrm>
          <a:off x="2800350" y="1020127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49" name="Check Box 10" hidden="1">
          <a:extLst>
            <a:ext uri="{63B3BB69-23CF-44E3-9099-C40C66FF867C}">
              <a14:compatExt xmlns:a14="http://schemas.microsoft.com/office/drawing/2010/main" spid="_x0000_s3082"/>
            </a:ext>
            <a:ext uri="{FF2B5EF4-FFF2-40B4-BE49-F238E27FC236}">
              <a16:creationId xmlns:a16="http://schemas.microsoft.com/office/drawing/2014/main" id="{B3A21532-10B8-4EFD-9C77-5895CC7B0BB6}"/>
            </a:ext>
          </a:extLst>
        </xdr:cNvPr>
        <xdr:cNvSpPr/>
      </xdr:nvSpPr>
      <xdr:spPr bwMode="auto">
        <a:xfrm>
          <a:off x="2800350" y="104394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50" name="Check Box 11" hidden="1">
          <a:extLst>
            <a:ext uri="{63B3BB69-23CF-44E3-9099-C40C66FF867C}">
              <a14:compatExt xmlns:a14="http://schemas.microsoft.com/office/drawing/2010/main" spid="_x0000_s3083"/>
            </a:ext>
            <a:ext uri="{FF2B5EF4-FFF2-40B4-BE49-F238E27FC236}">
              <a16:creationId xmlns:a16="http://schemas.microsoft.com/office/drawing/2014/main" id="{3A72A917-41C6-4275-B1C4-31AD228DC18A}"/>
            </a:ext>
          </a:extLst>
        </xdr:cNvPr>
        <xdr:cNvSpPr/>
      </xdr:nvSpPr>
      <xdr:spPr bwMode="auto">
        <a:xfrm>
          <a:off x="2800350" y="1044892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51" name="Check Box 10" hidden="1">
          <a:extLst>
            <a:ext uri="{63B3BB69-23CF-44E3-9099-C40C66FF867C}">
              <a14:compatExt xmlns:a14="http://schemas.microsoft.com/office/drawing/2010/main" spid="_x0000_s3082"/>
            </a:ext>
            <a:ext uri="{FF2B5EF4-FFF2-40B4-BE49-F238E27FC236}">
              <a16:creationId xmlns:a16="http://schemas.microsoft.com/office/drawing/2014/main" id="{B963DF0C-EDBA-48F6-81FC-834879CEDBDA}"/>
            </a:ext>
          </a:extLst>
        </xdr:cNvPr>
        <xdr:cNvSpPr/>
      </xdr:nvSpPr>
      <xdr:spPr bwMode="auto">
        <a:xfrm>
          <a:off x="2800350" y="1068705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52" name="Check Box 11" hidden="1">
          <a:extLst>
            <a:ext uri="{63B3BB69-23CF-44E3-9099-C40C66FF867C}">
              <a14:compatExt xmlns:a14="http://schemas.microsoft.com/office/drawing/2010/main" spid="_x0000_s3083"/>
            </a:ext>
            <a:ext uri="{FF2B5EF4-FFF2-40B4-BE49-F238E27FC236}">
              <a16:creationId xmlns:a16="http://schemas.microsoft.com/office/drawing/2014/main" id="{7F1E746D-B514-438C-BBC0-BA6A111938AD}"/>
            </a:ext>
          </a:extLst>
        </xdr:cNvPr>
        <xdr:cNvSpPr/>
      </xdr:nvSpPr>
      <xdr:spPr bwMode="auto">
        <a:xfrm>
          <a:off x="2800350" y="1069657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53" name="Check Box 10" hidden="1">
          <a:extLst>
            <a:ext uri="{63B3BB69-23CF-44E3-9099-C40C66FF867C}">
              <a14:compatExt xmlns:a14="http://schemas.microsoft.com/office/drawing/2010/main" spid="_x0000_s3082"/>
            </a:ext>
            <a:ext uri="{FF2B5EF4-FFF2-40B4-BE49-F238E27FC236}">
              <a16:creationId xmlns:a16="http://schemas.microsoft.com/office/drawing/2014/main" id="{7A7B7F73-4F3E-4BB5-B862-48F6B067A49A}"/>
            </a:ext>
          </a:extLst>
        </xdr:cNvPr>
        <xdr:cNvSpPr/>
      </xdr:nvSpPr>
      <xdr:spPr bwMode="auto">
        <a:xfrm>
          <a:off x="2800350" y="109347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54" name="Check Box 11" hidden="1">
          <a:extLst>
            <a:ext uri="{63B3BB69-23CF-44E3-9099-C40C66FF867C}">
              <a14:compatExt xmlns:a14="http://schemas.microsoft.com/office/drawing/2010/main" spid="_x0000_s3083"/>
            </a:ext>
            <a:ext uri="{FF2B5EF4-FFF2-40B4-BE49-F238E27FC236}">
              <a16:creationId xmlns:a16="http://schemas.microsoft.com/office/drawing/2014/main" id="{C6492F00-D5D9-44C7-A53B-E956373D8330}"/>
            </a:ext>
          </a:extLst>
        </xdr:cNvPr>
        <xdr:cNvSpPr/>
      </xdr:nvSpPr>
      <xdr:spPr bwMode="auto">
        <a:xfrm>
          <a:off x="2800350" y="1094422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55" name="Check Box 10" hidden="1">
          <a:extLst>
            <a:ext uri="{63B3BB69-23CF-44E3-9099-C40C66FF867C}">
              <a14:compatExt xmlns:a14="http://schemas.microsoft.com/office/drawing/2010/main" spid="_x0000_s3082"/>
            </a:ext>
            <a:ext uri="{FF2B5EF4-FFF2-40B4-BE49-F238E27FC236}">
              <a16:creationId xmlns:a16="http://schemas.microsoft.com/office/drawing/2014/main" id="{2E3304D6-4364-42BD-8F19-E3EC1B663A6F}"/>
            </a:ext>
          </a:extLst>
        </xdr:cNvPr>
        <xdr:cNvSpPr/>
      </xdr:nvSpPr>
      <xdr:spPr bwMode="auto">
        <a:xfrm>
          <a:off x="2800350" y="1118235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56" name="Check Box 11" hidden="1">
          <a:extLst>
            <a:ext uri="{63B3BB69-23CF-44E3-9099-C40C66FF867C}">
              <a14:compatExt xmlns:a14="http://schemas.microsoft.com/office/drawing/2010/main" spid="_x0000_s3083"/>
            </a:ext>
            <a:ext uri="{FF2B5EF4-FFF2-40B4-BE49-F238E27FC236}">
              <a16:creationId xmlns:a16="http://schemas.microsoft.com/office/drawing/2014/main" id="{FB79DCDD-CA7B-4648-A7A1-C3AD4FD23990}"/>
            </a:ext>
          </a:extLst>
        </xdr:cNvPr>
        <xdr:cNvSpPr/>
      </xdr:nvSpPr>
      <xdr:spPr bwMode="auto">
        <a:xfrm>
          <a:off x="2800350" y="1119187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57" name="Check Box 10" hidden="1">
          <a:extLst>
            <a:ext uri="{63B3BB69-23CF-44E3-9099-C40C66FF867C}">
              <a14:compatExt xmlns:a14="http://schemas.microsoft.com/office/drawing/2010/main" spid="_x0000_s3082"/>
            </a:ext>
            <a:ext uri="{FF2B5EF4-FFF2-40B4-BE49-F238E27FC236}">
              <a16:creationId xmlns:a16="http://schemas.microsoft.com/office/drawing/2014/main" id="{47F4CB24-8189-45E8-A3DE-FB3B21BB3657}"/>
            </a:ext>
          </a:extLst>
        </xdr:cNvPr>
        <xdr:cNvSpPr/>
      </xdr:nvSpPr>
      <xdr:spPr bwMode="auto">
        <a:xfrm>
          <a:off x="2800350" y="1143000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58" name="Check Box 11" hidden="1">
          <a:extLst>
            <a:ext uri="{63B3BB69-23CF-44E3-9099-C40C66FF867C}">
              <a14:compatExt xmlns:a14="http://schemas.microsoft.com/office/drawing/2010/main" spid="_x0000_s3083"/>
            </a:ext>
            <a:ext uri="{FF2B5EF4-FFF2-40B4-BE49-F238E27FC236}">
              <a16:creationId xmlns:a16="http://schemas.microsoft.com/office/drawing/2014/main" id="{8B5A4545-E330-4657-B3E2-46A9541BA126}"/>
            </a:ext>
          </a:extLst>
        </xdr:cNvPr>
        <xdr:cNvSpPr/>
      </xdr:nvSpPr>
      <xdr:spPr bwMode="auto">
        <a:xfrm>
          <a:off x="2800350" y="1143952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0500"/>
    <xdr:sp macro="" textlink="">
      <xdr:nvSpPr>
        <xdr:cNvPr id="59" name="Check Box 10" hidden="1">
          <a:extLst>
            <a:ext uri="{63B3BB69-23CF-44E3-9099-C40C66FF867C}">
              <a14:compatExt xmlns:a14="http://schemas.microsoft.com/office/drawing/2010/main" spid="_x0000_s3082"/>
            </a:ext>
            <a:ext uri="{FF2B5EF4-FFF2-40B4-BE49-F238E27FC236}">
              <a16:creationId xmlns:a16="http://schemas.microsoft.com/office/drawing/2014/main" id="{1CF9F1D1-EB40-4914-8354-87244072F222}"/>
            </a:ext>
          </a:extLst>
        </xdr:cNvPr>
        <xdr:cNvSpPr/>
      </xdr:nvSpPr>
      <xdr:spPr bwMode="auto">
        <a:xfrm>
          <a:off x="2800350" y="11677650"/>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36</xdr:row>
      <xdr:rowOff>0</xdr:rowOff>
    </xdr:from>
    <xdr:ext cx="346075" cy="193675"/>
    <xdr:sp macro="" textlink="">
      <xdr:nvSpPr>
        <xdr:cNvPr id="60" name="Check Box 11" hidden="1">
          <a:extLst>
            <a:ext uri="{63B3BB69-23CF-44E3-9099-C40C66FF867C}">
              <a14:compatExt xmlns:a14="http://schemas.microsoft.com/office/drawing/2010/main" spid="_x0000_s3083"/>
            </a:ext>
            <a:ext uri="{FF2B5EF4-FFF2-40B4-BE49-F238E27FC236}">
              <a16:creationId xmlns:a16="http://schemas.microsoft.com/office/drawing/2014/main" id="{0A904AC3-5FF6-4A83-BD50-1366F1E557AF}"/>
            </a:ext>
          </a:extLst>
        </xdr:cNvPr>
        <xdr:cNvSpPr/>
      </xdr:nvSpPr>
      <xdr:spPr bwMode="auto">
        <a:xfrm>
          <a:off x="2800350" y="11687175"/>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49</xdr:row>
      <xdr:rowOff>0</xdr:rowOff>
    </xdr:from>
    <xdr:ext cx="342900" cy="187325"/>
    <xdr:sp macro="" textlink="">
      <xdr:nvSpPr>
        <xdr:cNvPr id="61" name="Check Box 15" hidden="1">
          <a:extLst>
            <a:ext uri="{63B3BB69-23CF-44E3-9099-C40C66FF867C}">
              <a14:compatExt xmlns:a14="http://schemas.microsoft.com/office/drawing/2010/main" spid="_x0000_s3087"/>
            </a:ext>
            <a:ext uri="{FF2B5EF4-FFF2-40B4-BE49-F238E27FC236}">
              <a16:creationId xmlns:a16="http://schemas.microsoft.com/office/drawing/2014/main" id="{409EE4EB-079A-4DD2-B31C-822F21F3B0C9}"/>
            </a:ext>
          </a:extLst>
        </xdr:cNvPr>
        <xdr:cNvSpPr/>
      </xdr:nvSpPr>
      <xdr:spPr bwMode="auto">
        <a:xfrm>
          <a:off x="2853267" y="11387667"/>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49</xdr:row>
      <xdr:rowOff>0</xdr:rowOff>
    </xdr:from>
    <xdr:ext cx="346075" cy="190500"/>
    <xdr:sp macro="" textlink="">
      <xdr:nvSpPr>
        <xdr:cNvPr id="62" name="Check Box 10" hidden="1">
          <a:extLst>
            <a:ext uri="{63B3BB69-23CF-44E3-9099-C40C66FF867C}">
              <a14:compatExt xmlns:a14="http://schemas.microsoft.com/office/drawing/2010/main" spid="_x0000_s3082"/>
            </a:ext>
            <a:ext uri="{FF2B5EF4-FFF2-40B4-BE49-F238E27FC236}">
              <a16:creationId xmlns:a16="http://schemas.microsoft.com/office/drawing/2014/main" id="{D7E117FA-51BE-4163-BCFB-E9F512D1A9F9}"/>
            </a:ext>
          </a:extLst>
        </xdr:cNvPr>
        <xdr:cNvSpPr/>
      </xdr:nvSpPr>
      <xdr:spPr bwMode="auto">
        <a:xfrm>
          <a:off x="2843742" y="1138766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49</xdr:row>
      <xdr:rowOff>9525</xdr:rowOff>
    </xdr:from>
    <xdr:ext cx="346075" cy="193675"/>
    <xdr:sp macro="" textlink="">
      <xdr:nvSpPr>
        <xdr:cNvPr id="63" name="Check Box 11" hidden="1">
          <a:extLst>
            <a:ext uri="{63B3BB69-23CF-44E3-9099-C40C66FF867C}">
              <a14:compatExt xmlns:a14="http://schemas.microsoft.com/office/drawing/2010/main" spid="_x0000_s3083"/>
            </a:ext>
            <a:ext uri="{FF2B5EF4-FFF2-40B4-BE49-F238E27FC236}">
              <a16:creationId xmlns:a16="http://schemas.microsoft.com/office/drawing/2014/main" id="{667421BA-E2B1-46D1-9F5B-94332A987A16}"/>
            </a:ext>
          </a:extLst>
        </xdr:cNvPr>
        <xdr:cNvSpPr/>
      </xdr:nvSpPr>
      <xdr:spPr bwMode="auto">
        <a:xfrm>
          <a:off x="2843742" y="11397192"/>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50</xdr:row>
      <xdr:rowOff>0</xdr:rowOff>
    </xdr:from>
    <xdr:ext cx="342900" cy="187325"/>
    <xdr:sp macro="" textlink="">
      <xdr:nvSpPr>
        <xdr:cNvPr id="3072" name="Check Box 15" hidden="1">
          <a:extLst>
            <a:ext uri="{63B3BB69-23CF-44E3-9099-C40C66FF867C}">
              <a14:compatExt xmlns:a14="http://schemas.microsoft.com/office/drawing/2010/main" spid="_x0000_s3087"/>
            </a:ext>
            <a:ext uri="{FF2B5EF4-FFF2-40B4-BE49-F238E27FC236}">
              <a16:creationId xmlns:a16="http://schemas.microsoft.com/office/drawing/2014/main" id="{00164446-6D18-49E1-8C8F-D75C8A8C30B8}"/>
            </a:ext>
          </a:extLst>
        </xdr:cNvPr>
        <xdr:cNvSpPr/>
      </xdr:nvSpPr>
      <xdr:spPr bwMode="auto">
        <a:xfrm>
          <a:off x="2853267" y="11387667"/>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50</xdr:row>
      <xdr:rowOff>0</xdr:rowOff>
    </xdr:from>
    <xdr:ext cx="346075" cy="190500"/>
    <xdr:sp macro="" textlink="">
      <xdr:nvSpPr>
        <xdr:cNvPr id="3074" name="Check Box 10" hidden="1">
          <a:extLst>
            <a:ext uri="{63B3BB69-23CF-44E3-9099-C40C66FF867C}">
              <a14:compatExt xmlns:a14="http://schemas.microsoft.com/office/drawing/2010/main" spid="_x0000_s3082"/>
            </a:ext>
            <a:ext uri="{FF2B5EF4-FFF2-40B4-BE49-F238E27FC236}">
              <a16:creationId xmlns:a16="http://schemas.microsoft.com/office/drawing/2014/main" id="{D6595A38-42C9-40B1-BDB4-F0FCF683F32E}"/>
            </a:ext>
          </a:extLst>
        </xdr:cNvPr>
        <xdr:cNvSpPr/>
      </xdr:nvSpPr>
      <xdr:spPr bwMode="auto">
        <a:xfrm>
          <a:off x="2843742" y="1138766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50</xdr:row>
      <xdr:rowOff>9525</xdr:rowOff>
    </xdr:from>
    <xdr:ext cx="346075" cy="193675"/>
    <xdr:sp macro="" textlink="">
      <xdr:nvSpPr>
        <xdr:cNvPr id="3075" name="Check Box 11" hidden="1">
          <a:extLst>
            <a:ext uri="{63B3BB69-23CF-44E3-9099-C40C66FF867C}">
              <a14:compatExt xmlns:a14="http://schemas.microsoft.com/office/drawing/2010/main" spid="_x0000_s3083"/>
            </a:ext>
            <a:ext uri="{FF2B5EF4-FFF2-40B4-BE49-F238E27FC236}">
              <a16:creationId xmlns:a16="http://schemas.microsoft.com/office/drawing/2014/main" id="{08085B1F-AF08-41B8-AD53-66F7A00C4A29}"/>
            </a:ext>
          </a:extLst>
        </xdr:cNvPr>
        <xdr:cNvSpPr/>
      </xdr:nvSpPr>
      <xdr:spPr bwMode="auto">
        <a:xfrm>
          <a:off x="2843742" y="11397192"/>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52</xdr:row>
      <xdr:rowOff>0</xdr:rowOff>
    </xdr:from>
    <xdr:ext cx="342900" cy="187325"/>
    <xdr:sp macro="" textlink="">
      <xdr:nvSpPr>
        <xdr:cNvPr id="3078" name="Check Box 18" hidden="1">
          <a:extLst>
            <a:ext uri="{63B3BB69-23CF-44E3-9099-C40C66FF867C}">
              <a14:compatExt xmlns:a14="http://schemas.microsoft.com/office/drawing/2010/main" spid="_x0000_s3090"/>
            </a:ext>
            <a:ext uri="{FF2B5EF4-FFF2-40B4-BE49-F238E27FC236}">
              <a16:creationId xmlns:a16="http://schemas.microsoft.com/office/drawing/2014/main" id="{C3C1532D-EC87-4E06-89F9-384C2735CFC6}"/>
            </a:ext>
          </a:extLst>
        </xdr:cNvPr>
        <xdr:cNvSpPr/>
      </xdr:nvSpPr>
      <xdr:spPr bwMode="auto">
        <a:xfrm>
          <a:off x="2853267" y="12117917"/>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52</xdr:row>
      <xdr:rowOff>0</xdr:rowOff>
    </xdr:from>
    <xdr:ext cx="346075" cy="190500"/>
    <xdr:sp macro="" textlink="">
      <xdr:nvSpPr>
        <xdr:cNvPr id="3095" name="Check Box 10" hidden="1">
          <a:extLst>
            <a:ext uri="{63B3BB69-23CF-44E3-9099-C40C66FF867C}">
              <a14:compatExt xmlns:a14="http://schemas.microsoft.com/office/drawing/2010/main" spid="_x0000_s3082"/>
            </a:ext>
            <a:ext uri="{FF2B5EF4-FFF2-40B4-BE49-F238E27FC236}">
              <a16:creationId xmlns:a16="http://schemas.microsoft.com/office/drawing/2014/main" id="{A582171C-451D-43F5-BAE2-C06A154BFFDC}"/>
            </a:ext>
          </a:extLst>
        </xdr:cNvPr>
        <xdr:cNvSpPr/>
      </xdr:nvSpPr>
      <xdr:spPr bwMode="auto">
        <a:xfrm>
          <a:off x="2843742" y="1211791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52</xdr:row>
      <xdr:rowOff>9525</xdr:rowOff>
    </xdr:from>
    <xdr:ext cx="346075" cy="193675"/>
    <xdr:sp macro="" textlink="">
      <xdr:nvSpPr>
        <xdr:cNvPr id="3097" name="Check Box 11" hidden="1">
          <a:extLst>
            <a:ext uri="{63B3BB69-23CF-44E3-9099-C40C66FF867C}">
              <a14:compatExt xmlns:a14="http://schemas.microsoft.com/office/drawing/2010/main" spid="_x0000_s3083"/>
            </a:ext>
            <a:ext uri="{FF2B5EF4-FFF2-40B4-BE49-F238E27FC236}">
              <a16:creationId xmlns:a16="http://schemas.microsoft.com/office/drawing/2014/main" id="{D8916380-5605-46FB-876A-271385FEA93F}"/>
            </a:ext>
          </a:extLst>
        </xdr:cNvPr>
        <xdr:cNvSpPr/>
      </xdr:nvSpPr>
      <xdr:spPr bwMode="auto">
        <a:xfrm>
          <a:off x="2843742" y="12127442"/>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53</xdr:row>
      <xdr:rowOff>0</xdr:rowOff>
    </xdr:from>
    <xdr:ext cx="342900" cy="187325"/>
    <xdr:sp macro="" textlink="">
      <xdr:nvSpPr>
        <xdr:cNvPr id="3098" name="Check Box 18" hidden="1">
          <a:extLst>
            <a:ext uri="{63B3BB69-23CF-44E3-9099-C40C66FF867C}">
              <a14:compatExt xmlns:a14="http://schemas.microsoft.com/office/drawing/2010/main" spid="_x0000_s3090"/>
            </a:ext>
            <a:ext uri="{FF2B5EF4-FFF2-40B4-BE49-F238E27FC236}">
              <a16:creationId xmlns:a16="http://schemas.microsoft.com/office/drawing/2014/main" id="{0492A9DA-1D87-4CAA-99A4-58872356DEE8}"/>
            </a:ext>
          </a:extLst>
        </xdr:cNvPr>
        <xdr:cNvSpPr/>
      </xdr:nvSpPr>
      <xdr:spPr bwMode="auto">
        <a:xfrm>
          <a:off x="2853267" y="12117917"/>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53</xdr:row>
      <xdr:rowOff>0</xdr:rowOff>
    </xdr:from>
    <xdr:ext cx="346075" cy="190500"/>
    <xdr:sp macro="" textlink="">
      <xdr:nvSpPr>
        <xdr:cNvPr id="3099" name="Check Box 10" hidden="1">
          <a:extLst>
            <a:ext uri="{63B3BB69-23CF-44E3-9099-C40C66FF867C}">
              <a14:compatExt xmlns:a14="http://schemas.microsoft.com/office/drawing/2010/main" spid="_x0000_s3082"/>
            </a:ext>
            <a:ext uri="{FF2B5EF4-FFF2-40B4-BE49-F238E27FC236}">
              <a16:creationId xmlns:a16="http://schemas.microsoft.com/office/drawing/2014/main" id="{C5CDFB9B-FF4E-439A-B5F5-4E09AE768CC6}"/>
            </a:ext>
          </a:extLst>
        </xdr:cNvPr>
        <xdr:cNvSpPr/>
      </xdr:nvSpPr>
      <xdr:spPr bwMode="auto">
        <a:xfrm>
          <a:off x="2843742" y="1211791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53</xdr:row>
      <xdr:rowOff>9525</xdr:rowOff>
    </xdr:from>
    <xdr:ext cx="346075" cy="193675"/>
    <xdr:sp macro="" textlink="">
      <xdr:nvSpPr>
        <xdr:cNvPr id="3102" name="Check Box 11" hidden="1">
          <a:extLst>
            <a:ext uri="{63B3BB69-23CF-44E3-9099-C40C66FF867C}">
              <a14:compatExt xmlns:a14="http://schemas.microsoft.com/office/drawing/2010/main" spid="_x0000_s3083"/>
            </a:ext>
            <a:ext uri="{FF2B5EF4-FFF2-40B4-BE49-F238E27FC236}">
              <a16:creationId xmlns:a16="http://schemas.microsoft.com/office/drawing/2014/main" id="{077930EF-2135-485C-B51B-6FF17BCF1A1A}"/>
            </a:ext>
          </a:extLst>
        </xdr:cNvPr>
        <xdr:cNvSpPr/>
      </xdr:nvSpPr>
      <xdr:spPr bwMode="auto">
        <a:xfrm>
          <a:off x="2843742" y="12127442"/>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54</xdr:row>
      <xdr:rowOff>0</xdr:rowOff>
    </xdr:from>
    <xdr:ext cx="342900" cy="187325"/>
    <xdr:sp macro="" textlink="">
      <xdr:nvSpPr>
        <xdr:cNvPr id="3108" name="Check Box 18" hidden="1">
          <a:extLst>
            <a:ext uri="{63B3BB69-23CF-44E3-9099-C40C66FF867C}">
              <a14:compatExt xmlns:a14="http://schemas.microsoft.com/office/drawing/2010/main" spid="_x0000_s3090"/>
            </a:ext>
            <a:ext uri="{FF2B5EF4-FFF2-40B4-BE49-F238E27FC236}">
              <a16:creationId xmlns:a16="http://schemas.microsoft.com/office/drawing/2014/main" id="{059841C7-2C7A-4EFF-847F-003B36F4EF47}"/>
            </a:ext>
          </a:extLst>
        </xdr:cNvPr>
        <xdr:cNvSpPr/>
      </xdr:nvSpPr>
      <xdr:spPr bwMode="auto">
        <a:xfrm>
          <a:off x="2853267" y="12117917"/>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54</xdr:row>
      <xdr:rowOff>0</xdr:rowOff>
    </xdr:from>
    <xdr:ext cx="346075" cy="190500"/>
    <xdr:sp macro="" textlink="">
      <xdr:nvSpPr>
        <xdr:cNvPr id="3109" name="Check Box 10" hidden="1">
          <a:extLst>
            <a:ext uri="{63B3BB69-23CF-44E3-9099-C40C66FF867C}">
              <a14:compatExt xmlns:a14="http://schemas.microsoft.com/office/drawing/2010/main" spid="_x0000_s3082"/>
            </a:ext>
            <a:ext uri="{FF2B5EF4-FFF2-40B4-BE49-F238E27FC236}">
              <a16:creationId xmlns:a16="http://schemas.microsoft.com/office/drawing/2014/main" id="{B838ACCB-615B-4C42-B7CE-049A1D9B00C7}"/>
            </a:ext>
          </a:extLst>
        </xdr:cNvPr>
        <xdr:cNvSpPr/>
      </xdr:nvSpPr>
      <xdr:spPr bwMode="auto">
        <a:xfrm>
          <a:off x="2843742" y="1211791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54</xdr:row>
      <xdr:rowOff>9525</xdr:rowOff>
    </xdr:from>
    <xdr:ext cx="346075" cy="193675"/>
    <xdr:sp macro="" textlink="">
      <xdr:nvSpPr>
        <xdr:cNvPr id="3110" name="Check Box 11" hidden="1">
          <a:extLst>
            <a:ext uri="{63B3BB69-23CF-44E3-9099-C40C66FF867C}">
              <a14:compatExt xmlns:a14="http://schemas.microsoft.com/office/drawing/2010/main" spid="_x0000_s3083"/>
            </a:ext>
            <a:ext uri="{FF2B5EF4-FFF2-40B4-BE49-F238E27FC236}">
              <a16:creationId xmlns:a16="http://schemas.microsoft.com/office/drawing/2014/main" id="{3557C5F6-8EB2-4595-AB53-6543389FB261}"/>
            </a:ext>
          </a:extLst>
        </xdr:cNvPr>
        <xdr:cNvSpPr/>
      </xdr:nvSpPr>
      <xdr:spPr bwMode="auto">
        <a:xfrm>
          <a:off x="2843742" y="12127442"/>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133350</xdr:colOff>
      <xdr:row>55</xdr:row>
      <xdr:rowOff>0</xdr:rowOff>
    </xdr:from>
    <xdr:ext cx="342900" cy="187325"/>
    <xdr:sp macro="" textlink="">
      <xdr:nvSpPr>
        <xdr:cNvPr id="3111" name="Check Box 18" hidden="1">
          <a:extLst>
            <a:ext uri="{63B3BB69-23CF-44E3-9099-C40C66FF867C}">
              <a14:compatExt xmlns:a14="http://schemas.microsoft.com/office/drawing/2010/main" spid="_x0000_s3090"/>
            </a:ext>
            <a:ext uri="{FF2B5EF4-FFF2-40B4-BE49-F238E27FC236}">
              <a16:creationId xmlns:a16="http://schemas.microsoft.com/office/drawing/2014/main" id="{67B2F53C-1CD3-47B7-83A4-414C19DB19F3}"/>
            </a:ext>
          </a:extLst>
        </xdr:cNvPr>
        <xdr:cNvSpPr/>
      </xdr:nvSpPr>
      <xdr:spPr bwMode="auto">
        <a:xfrm>
          <a:off x="2853267" y="12117917"/>
          <a:ext cx="34290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55</xdr:row>
      <xdr:rowOff>0</xdr:rowOff>
    </xdr:from>
    <xdr:ext cx="346075" cy="190500"/>
    <xdr:sp macro="" textlink="">
      <xdr:nvSpPr>
        <xdr:cNvPr id="3112" name="Check Box 10" hidden="1">
          <a:extLst>
            <a:ext uri="{63B3BB69-23CF-44E3-9099-C40C66FF867C}">
              <a14:compatExt xmlns:a14="http://schemas.microsoft.com/office/drawing/2010/main" spid="_x0000_s3082"/>
            </a:ext>
            <a:ext uri="{FF2B5EF4-FFF2-40B4-BE49-F238E27FC236}">
              <a16:creationId xmlns:a16="http://schemas.microsoft.com/office/drawing/2014/main" id="{3F48D610-6951-431D-9BB7-3813C927726D}"/>
            </a:ext>
          </a:extLst>
        </xdr:cNvPr>
        <xdr:cNvSpPr/>
      </xdr:nvSpPr>
      <xdr:spPr bwMode="auto">
        <a:xfrm>
          <a:off x="2843742" y="12117917"/>
          <a:ext cx="346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55</xdr:row>
      <xdr:rowOff>9525</xdr:rowOff>
    </xdr:from>
    <xdr:ext cx="346075" cy="193675"/>
    <xdr:sp macro="" textlink="">
      <xdr:nvSpPr>
        <xdr:cNvPr id="3113" name="Check Box 11" hidden="1">
          <a:extLst>
            <a:ext uri="{63B3BB69-23CF-44E3-9099-C40C66FF867C}">
              <a14:compatExt xmlns:a14="http://schemas.microsoft.com/office/drawing/2010/main" spid="_x0000_s3083"/>
            </a:ext>
            <a:ext uri="{FF2B5EF4-FFF2-40B4-BE49-F238E27FC236}">
              <a16:creationId xmlns:a16="http://schemas.microsoft.com/office/drawing/2014/main" id="{E85C991B-84FE-4171-AB46-A6D47B3BAB1E}"/>
            </a:ext>
          </a:extLst>
        </xdr:cNvPr>
        <xdr:cNvSpPr/>
      </xdr:nvSpPr>
      <xdr:spPr bwMode="auto">
        <a:xfrm>
          <a:off x="2843742" y="12127442"/>
          <a:ext cx="346075"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771525</xdr:colOff>
      <xdr:row>9</xdr:row>
      <xdr:rowOff>28575</xdr:rowOff>
    </xdr:from>
    <xdr:to>
      <xdr:col>13</xdr:col>
      <xdr:colOff>152400</xdr:colOff>
      <xdr:row>10</xdr:row>
      <xdr:rowOff>38100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78820B46-99BF-44E0-8181-586D6D0EE2F7}"/>
            </a:ext>
          </a:extLst>
        </xdr:cNvPr>
        <xdr:cNvSpPr/>
      </xdr:nvSpPr>
      <xdr:spPr bwMode="auto">
        <a:xfrm>
          <a:off x="3409950" y="375285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838200</xdr:colOff>
      <xdr:row>9</xdr:row>
      <xdr:rowOff>28575</xdr:rowOff>
    </xdr:from>
    <xdr:to>
      <xdr:col>13</xdr:col>
      <xdr:colOff>342900</xdr:colOff>
      <xdr:row>10</xdr:row>
      <xdr:rowOff>38100</xdr:rowOff>
    </xdr:to>
    <xdr:sp macro="" textlink="">
      <xdr:nvSpPr>
        <xdr:cNvPr id="3" name="Check Box 5" hidden="1">
          <a:extLst>
            <a:ext uri="{63B3BB69-23CF-44E3-9099-C40C66FF867C}">
              <a14:compatExt xmlns:a14="http://schemas.microsoft.com/office/drawing/2010/main" spid="_x0000_s3077"/>
            </a:ext>
            <a:ext uri="{FF2B5EF4-FFF2-40B4-BE49-F238E27FC236}">
              <a16:creationId xmlns:a16="http://schemas.microsoft.com/office/drawing/2014/main" id="{65A725D6-EBF0-4110-AE79-2B249611D840}"/>
            </a:ext>
          </a:extLst>
        </xdr:cNvPr>
        <xdr:cNvSpPr/>
      </xdr:nvSpPr>
      <xdr:spPr bwMode="auto">
        <a:xfrm>
          <a:off x="4524375" y="375285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771525</xdr:colOff>
      <xdr:row>10</xdr:row>
      <xdr:rowOff>28575</xdr:rowOff>
    </xdr:from>
    <xdr:to>
      <xdr:col>13</xdr:col>
      <xdr:colOff>152400</xdr:colOff>
      <xdr:row>11</xdr:row>
      <xdr:rowOff>38100</xdr:rowOff>
    </xdr:to>
    <xdr:sp macro="" textlink="">
      <xdr:nvSpPr>
        <xdr:cNvPr id="4" name="Check Box 29" hidden="1">
          <a:extLst>
            <a:ext uri="{63B3BB69-23CF-44E3-9099-C40C66FF867C}">
              <a14:compatExt xmlns:a14="http://schemas.microsoft.com/office/drawing/2010/main" spid="_x0000_s3101"/>
            </a:ext>
            <a:ext uri="{FF2B5EF4-FFF2-40B4-BE49-F238E27FC236}">
              <a16:creationId xmlns:a16="http://schemas.microsoft.com/office/drawing/2014/main" id="{B03D1521-2C3A-4801-A854-035A7FDE6836}"/>
            </a:ext>
          </a:extLst>
        </xdr:cNvPr>
        <xdr:cNvSpPr/>
      </xdr:nvSpPr>
      <xdr:spPr bwMode="auto">
        <a:xfrm>
          <a:off x="3409950" y="40005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838200</xdr:colOff>
      <xdr:row>10</xdr:row>
      <xdr:rowOff>28575</xdr:rowOff>
    </xdr:from>
    <xdr:to>
      <xdr:col>13</xdr:col>
      <xdr:colOff>342900</xdr:colOff>
      <xdr:row>11</xdr:row>
      <xdr:rowOff>38100</xdr:rowOff>
    </xdr:to>
    <xdr:sp macro="" textlink="">
      <xdr:nvSpPr>
        <xdr:cNvPr id="5" name="Check Box 31" hidden="1">
          <a:extLst>
            <a:ext uri="{63B3BB69-23CF-44E3-9099-C40C66FF867C}">
              <a14:compatExt xmlns:a14="http://schemas.microsoft.com/office/drawing/2010/main" spid="_x0000_s3103"/>
            </a:ext>
            <a:ext uri="{FF2B5EF4-FFF2-40B4-BE49-F238E27FC236}">
              <a16:creationId xmlns:a16="http://schemas.microsoft.com/office/drawing/2014/main" id="{66FB6F6A-91B2-48BD-88D2-1C2D82310D1F}"/>
            </a:ext>
          </a:extLst>
        </xdr:cNvPr>
        <xdr:cNvSpPr/>
      </xdr:nvSpPr>
      <xdr:spPr bwMode="auto">
        <a:xfrm>
          <a:off x="4524375" y="40005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771525</xdr:colOff>
      <xdr:row>8</xdr:row>
      <xdr:rowOff>28575</xdr:rowOff>
    </xdr:from>
    <xdr:to>
      <xdr:col>13</xdr:col>
      <xdr:colOff>152400</xdr:colOff>
      <xdr:row>9</xdr:row>
      <xdr:rowOff>38100</xdr:rowOff>
    </xdr:to>
    <xdr:sp macro="" textlink="">
      <xdr:nvSpPr>
        <xdr:cNvPr id="6" name="Check Box 32" hidden="1">
          <a:extLst>
            <a:ext uri="{63B3BB69-23CF-44E3-9099-C40C66FF867C}">
              <a14:compatExt xmlns:a14="http://schemas.microsoft.com/office/drawing/2010/main" spid="_x0000_s3104"/>
            </a:ext>
            <a:ext uri="{FF2B5EF4-FFF2-40B4-BE49-F238E27FC236}">
              <a16:creationId xmlns:a16="http://schemas.microsoft.com/office/drawing/2014/main" id="{11BB5329-ED89-492B-81AE-6C8723E46E1E}"/>
            </a:ext>
          </a:extLst>
        </xdr:cNvPr>
        <xdr:cNvSpPr/>
      </xdr:nvSpPr>
      <xdr:spPr bwMode="auto">
        <a:xfrm>
          <a:off x="3409950" y="35052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838200</xdr:colOff>
      <xdr:row>8</xdr:row>
      <xdr:rowOff>28575</xdr:rowOff>
    </xdr:from>
    <xdr:to>
      <xdr:col>13</xdr:col>
      <xdr:colOff>342900</xdr:colOff>
      <xdr:row>9</xdr:row>
      <xdr:rowOff>38100</xdr:rowOff>
    </xdr:to>
    <xdr:sp macro="" textlink="">
      <xdr:nvSpPr>
        <xdr:cNvPr id="7" name="Check Box 33" hidden="1">
          <a:extLst>
            <a:ext uri="{63B3BB69-23CF-44E3-9099-C40C66FF867C}">
              <a14:compatExt xmlns:a14="http://schemas.microsoft.com/office/drawing/2010/main" spid="_x0000_s3105"/>
            </a:ext>
            <a:ext uri="{FF2B5EF4-FFF2-40B4-BE49-F238E27FC236}">
              <a16:creationId xmlns:a16="http://schemas.microsoft.com/office/drawing/2014/main" id="{E6D05842-120E-467B-9228-B7B23ADB34F9}"/>
            </a:ext>
          </a:extLst>
        </xdr:cNvPr>
        <xdr:cNvSpPr/>
      </xdr:nvSpPr>
      <xdr:spPr bwMode="auto">
        <a:xfrm>
          <a:off x="4524375" y="35052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838200</xdr:colOff>
      <xdr:row>8</xdr:row>
      <xdr:rowOff>28575</xdr:rowOff>
    </xdr:from>
    <xdr:to>
      <xdr:col>13</xdr:col>
      <xdr:colOff>342900</xdr:colOff>
      <xdr:row>9</xdr:row>
      <xdr:rowOff>38100</xdr:rowOff>
    </xdr:to>
    <xdr:sp macro="" textlink="">
      <xdr:nvSpPr>
        <xdr:cNvPr id="8" name="Check Box 35" hidden="1">
          <a:extLst>
            <a:ext uri="{63B3BB69-23CF-44E3-9099-C40C66FF867C}">
              <a14:compatExt xmlns:a14="http://schemas.microsoft.com/office/drawing/2010/main" spid="_x0000_s3107"/>
            </a:ext>
            <a:ext uri="{FF2B5EF4-FFF2-40B4-BE49-F238E27FC236}">
              <a16:creationId xmlns:a16="http://schemas.microsoft.com/office/drawing/2014/main" id="{5E35FE3D-734F-480F-83B0-1A0D755F7976}"/>
            </a:ext>
          </a:extLst>
        </xdr:cNvPr>
        <xdr:cNvSpPr/>
      </xdr:nvSpPr>
      <xdr:spPr bwMode="auto">
        <a:xfrm>
          <a:off x="4524375" y="3505200"/>
          <a:ext cx="3429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771525</xdr:colOff>
      <xdr:row>2</xdr:row>
      <xdr:rowOff>28575</xdr:rowOff>
    </xdr:from>
    <xdr:ext cx="342900" cy="200025"/>
    <xdr:sp macro="" textlink="">
      <xdr:nvSpPr>
        <xdr:cNvPr id="9" name="Check Box 32" hidden="1">
          <a:extLst>
            <a:ext uri="{63B3BB69-23CF-44E3-9099-C40C66FF867C}">
              <a14:compatExt xmlns:a14="http://schemas.microsoft.com/office/drawing/2010/main" spid="_x0000_s3104"/>
            </a:ext>
            <a:ext uri="{FF2B5EF4-FFF2-40B4-BE49-F238E27FC236}">
              <a16:creationId xmlns:a16="http://schemas.microsoft.com/office/drawing/2014/main" id="{4970F956-55DA-4169-A8E7-335D6A10348C}"/>
            </a:ext>
          </a:extLst>
        </xdr:cNvPr>
        <xdr:cNvSpPr/>
      </xdr:nvSpPr>
      <xdr:spPr bwMode="auto">
        <a:xfrm>
          <a:off x="6172200" y="157162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838200</xdr:colOff>
      <xdr:row>3</xdr:row>
      <xdr:rowOff>28575</xdr:rowOff>
    </xdr:from>
    <xdr:ext cx="342900" cy="200025"/>
    <xdr:sp macro="" textlink="">
      <xdr:nvSpPr>
        <xdr:cNvPr id="10" name="Check Box 33" hidden="1">
          <a:extLst>
            <a:ext uri="{63B3BB69-23CF-44E3-9099-C40C66FF867C}">
              <a14:compatExt xmlns:a14="http://schemas.microsoft.com/office/drawing/2010/main" spid="_x0000_s3105"/>
            </a:ext>
            <a:ext uri="{FF2B5EF4-FFF2-40B4-BE49-F238E27FC236}">
              <a16:creationId xmlns:a16="http://schemas.microsoft.com/office/drawing/2014/main" id="{A782FE55-18AD-4F91-AEFC-E088CA3EE00C}"/>
            </a:ext>
          </a:extLst>
        </xdr:cNvPr>
        <xdr:cNvSpPr/>
      </xdr:nvSpPr>
      <xdr:spPr bwMode="auto">
        <a:xfrm>
          <a:off x="7010400" y="157162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838200</xdr:colOff>
      <xdr:row>3</xdr:row>
      <xdr:rowOff>28575</xdr:rowOff>
    </xdr:from>
    <xdr:ext cx="342900" cy="200025"/>
    <xdr:sp macro="" textlink="">
      <xdr:nvSpPr>
        <xdr:cNvPr id="11" name="Check Box 35" hidden="1">
          <a:extLst>
            <a:ext uri="{63B3BB69-23CF-44E3-9099-C40C66FF867C}">
              <a14:compatExt xmlns:a14="http://schemas.microsoft.com/office/drawing/2010/main" spid="_x0000_s3107"/>
            </a:ext>
            <a:ext uri="{FF2B5EF4-FFF2-40B4-BE49-F238E27FC236}">
              <a16:creationId xmlns:a16="http://schemas.microsoft.com/office/drawing/2014/main" id="{7F2B272D-7643-45FB-A5F1-0FF20285D1B7}"/>
            </a:ext>
          </a:extLst>
        </xdr:cNvPr>
        <xdr:cNvSpPr/>
      </xdr:nvSpPr>
      <xdr:spPr bwMode="auto">
        <a:xfrm>
          <a:off x="7010400" y="157162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771525</xdr:colOff>
      <xdr:row>4</xdr:row>
      <xdr:rowOff>28575</xdr:rowOff>
    </xdr:from>
    <xdr:ext cx="342900" cy="200025"/>
    <xdr:sp macro="" textlink="">
      <xdr:nvSpPr>
        <xdr:cNvPr id="12" name="Check Box 1" hidden="1">
          <a:extLst>
            <a:ext uri="{63B3BB69-23CF-44E3-9099-C40C66FF867C}">
              <a14:compatExt xmlns:a14="http://schemas.microsoft.com/office/drawing/2010/main" spid="_x0000_s3073"/>
            </a:ext>
            <a:ext uri="{FF2B5EF4-FFF2-40B4-BE49-F238E27FC236}">
              <a16:creationId xmlns:a16="http://schemas.microsoft.com/office/drawing/2014/main" id="{B084C723-65D2-4A62-887F-AAA4B97F33E3}"/>
            </a:ext>
          </a:extLst>
        </xdr:cNvPr>
        <xdr:cNvSpPr/>
      </xdr:nvSpPr>
      <xdr:spPr bwMode="auto">
        <a:xfrm>
          <a:off x="6172200" y="177165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838200</xdr:colOff>
      <xdr:row>4</xdr:row>
      <xdr:rowOff>28575</xdr:rowOff>
    </xdr:from>
    <xdr:ext cx="342900" cy="200025"/>
    <xdr:sp macro="" textlink="">
      <xdr:nvSpPr>
        <xdr:cNvPr id="13" name="Check Box 5" hidden="1">
          <a:extLst>
            <a:ext uri="{63B3BB69-23CF-44E3-9099-C40C66FF867C}">
              <a14:compatExt xmlns:a14="http://schemas.microsoft.com/office/drawing/2010/main" spid="_x0000_s3077"/>
            </a:ext>
            <a:ext uri="{FF2B5EF4-FFF2-40B4-BE49-F238E27FC236}">
              <a16:creationId xmlns:a16="http://schemas.microsoft.com/office/drawing/2014/main" id="{09E46F70-E3CD-4C03-8347-2BCC3115D103}"/>
            </a:ext>
          </a:extLst>
        </xdr:cNvPr>
        <xdr:cNvSpPr/>
      </xdr:nvSpPr>
      <xdr:spPr bwMode="auto">
        <a:xfrm>
          <a:off x="7010400" y="177165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771525</xdr:colOff>
      <xdr:row>3</xdr:row>
      <xdr:rowOff>28575</xdr:rowOff>
    </xdr:from>
    <xdr:ext cx="342900" cy="200025"/>
    <xdr:sp macro="" textlink="">
      <xdr:nvSpPr>
        <xdr:cNvPr id="14" name="Check Box 32" hidden="1">
          <a:extLst>
            <a:ext uri="{63B3BB69-23CF-44E3-9099-C40C66FF867C}">
              <a14:compatExt xmlns:a14="http://schemas.microsoft.com/office/drawing/2010/main" spid="_x0000_s3104"/>
            </a:ext>
            <a:ext uri="{FF2B5EF4-FFF2-40B4-BE49-F238E27FC236}">
              <a16:creationId xmlns:a16="http://schemas.microsoft.com/office/drawing/2014/main" id="{E6F8CF2B-FC09-449A-9F3E-A509A944292C}"/>
            </a:ext>
          </a:extLst>
        </xdr:cNvPr>
        <xdr:cNvSpPr/>
      </xdr:nvSpPr>
      <xdr:spPr bwMode="auto">
        <a:xfrm>
          <a:off x="6172200" y="157162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838200</xdr:colOff>
      <xdr:row>3</xdr:row>
      <xdr:rowOff>28575</xdr:rowOff>
    </xdr:from>
    <xdr:ext cx="342900" cy="200025"/>
    <xdr:sp macro="" textlink="">
      <xdr:nvSpPr>
        <xdr:cNvPr id="15" name="Check Box 33" hidden="1">
          <a:extLst>
            <a:ext uri="{63B3BB69-23CF-44E3-9099-C40C66FF867C}">
              <a14:compatExt xmlns:a14="http://schemas.microsoft.com/office/drawing/2010/main" spid="_x0000_s3105"/>
            </a:ext>
            <a:ext uri="{FF2B5EF4-FFF2-40B4-BE49-F238E27FC236}">
              <a16:creationId xmlns:a16="http://schemas.microsoft.com/office/drawing/2014/main" id="{7E3F8A1E-3275-4A92-A95C-4BDBB9BEF7F6}"/>
            </a:ext>
          </a:extLst>
        </xdr:cNvPr>
        <xdr:cNvSpPr/>
      </xdr:nvSpPr>
      <xdr:spPr bwMode="auto">
        <a:xfrm>
          <a:off x="7010400" y="157162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838200</xdr:colOff>
      <xdr:row>3</xdr:row>
      <xdr:rowOff>28575</xdr:rowOff>
    </xdr:from>
    <xdr:ext cx="342900" cy="200025"/>
    <xdr:sp macro="" textlink="">
      <xdr:nvSpPr>
        <xdr:cNvPr id="16" name="Check Box 35" hidden="1">
          <a:extLst>
            <a:ext uri="{63B3BB69-23CF-44E3-9099-C40C66FF867C}">
              <a14:compatExt xmlns:a14="http://schemas.microsoft.com/office/drawing/2010/main" spid="_x0000_s3107"/>
            </a:ext>
            <a:ext uri="{FF2B5EF4-FFF2-40B4-BE49-F238E27FC236}">
              <a16:creationId xmlns:a16="http://schemas.microsoft.com/office/drawing/2014/main" id="{7D848AF6-6FD7-418C-BC57-65ECCC0DDAB5}"/>
            </a:ext>
          </a:extLst>
        </xdr:cNvPr>
        <xdr:cNvSpPr/>
      </xdr:nvSpPr>
      <xdr:spPr bwMode="auto">
        <a:xfrm>
          <a:off x="7010400" y="157162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771525</xdr:colOff>
      <xdr:row>3</xdr:row>
      <xdr:rowOff>28575</xdr:rowOff>
    </xdr:from>
    <xdr:ext cx="342900" cy="200025"/>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A7DCCBE5-B9CE-4643-8829-F097329CF34A}"/>
            </a:ext>
          </a:extLst>
        </xdr:cNvPr>
        <xdr:cNvSpPr/>
      </xdr:nvSpPr>
      <xdr:spPr bwMode="auto">
        <a:xfrm>
          <a:off x="6172200" y="178117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838200</xdr:colOff>
      <xdr:row>3</xdr:row>
      <xdr:rowOff>28575</xdr:rowOff>
    </xdr:from>
    <xdr:ext cx="342900" cy="200025"/>
    <xdr:sp macro="" textlink="">
      <xdr:nvSpPr>
        <xdr:cNvPr id="18" name="Check Box 5" hidden="1">
          <a:extLst>
            <a:ext uri="{63B3BB69-23CF-44E3-9099-C40C66FF867C}">
              <a14:compatExt xmlns:a14="http://schemas.microsoft.com/office/drawing/2010/main" spid="_x0000_s3077"/>
            </a:ext>
            <a:ext uri="{FF2B5EF4-FFF2-40B4-BE49-F238E27FC236}">
              <a16:creationId xmlns:a16="http://schemas.microsoft.com/office/drawing/2014/main" id="{1AC9C268-5321-42D4-ADED-9883C65A0FA6}"/>
            </a:ext>
          </a:extLst>
        </xdr:cNvPr>
        <xdr:cNvSpPr/>
      </xdr:nvSpPr>
      <xdr:spPr bwMode="auto">
        <a:xfrm>
          <a:off x="7010400" y="178117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771525</xdr:colOff>
      <xdr:row>4</xdr:row>
      <xdr:rowOff>28575</xdr:rowOff>
    </xdr:from>
    <xdr:ext cx="342900" cy="200025"/>
    <xdr:sp macro="" textlink="">
      <xdr:nvSpPr>
        <xdr:cNvPr id="19" name="Check Box 29" hidden="1">
          <a:extLst>
            <a:ext uri="{63B3BB69-23CF-44E3-9099-C40C66FF867C}">
              <a14:compatExt xmlns:a14="http://schemas.microsoft.com/office/drawing/2010/main" spid="_x0000_s3101"/>
            </a:ext>
            <a:ext uri="{FF2B5EF4-FFF2-40B4-BE49-F238E27FC236}">
              <a16:creationId xmlns:a16="http://schemas.microsoft.com/office/drawing/2014/main" id="{85BBD920-FC64-4842-A180-9CFA8EBBDE50}"/>
            </a:ext>
          </a:extLst>
        </xdr:cNvPr>
        <xdr:cNvSpPr/>
      </xdr:nvSpPr>
      <xdr:spPr bwMode="auto">
        <a:xfrm>
          <a:off x="6172200" y="198120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838200</xdr:colOff>
      <xdr:row>4</xdr:row>
      <xdr:rowOff>28575</xdr:rowOff>
    </xdr:from>
    <xdr:ext cx="342900" cy="200025"/>
    <xdr:sp macro="" textlink="">
      <xdr:nvSpPr>
        <xdr:cNvPr id="20" name="Check Box 31" hidden="1">
          <a:extLst>
            <a:ext uri="{63B3BB69-23CF-44E3-9099-C40C66FF867C}">
              <a14:compatExt xmlns:a14="http://schemas.microsoft.com/office/drawing/2010/main" spid="_x0000_s3103"/>
            </a:ext>
            <a:ext uri="{FF2B5EF4-FFF2-40B4-BE49-F238E27FC236}">
              <a16:creationId xmlns:a16="http://schemas.microsoft.com/office/drawing/2014/main" id="{5B9AE465-8BC2-44FC-952E-06515A898199}"/>
            </a:ext>
          </a:extLst>
        </xdr:cNvPr>
        <xdr:cNvSpPr/>
      </xdr:nvSpPr>
      <xdr:spPr bwMode="auto">
        <a:xfrm>
          <a:off x="7010400" y="198120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771525</xdr:colOff>
      <xdr:row>4</xdr:row>
      <xdr:rowOff>28575</xdr:rowOff>
    </xdr:from>
    <xdr:ext cx="342900" cy="200025"/>
    <xdr:sp macro="" textlink="">
      <xdr:nvSpPr>
        <xdr:cNvPr id="21" name="Check Box 32" hidden="1">
          <a:extLst>
            <a:ext uri="{63B3BB69-23CF-44E3-9099-C40C66FF867C}">
              <a14:compatExt xmlns:a14="http://schemas.microsoft.com/office/drawing/2010/main" spid="_x0000_s3104"/>
            </a:ext>
            <a:ext uri="{FF2B5EF4-FFF2-40B4-BE49-F238E27FC236}">
              <a16:creationId xmlns:a16="http://schemas.microsoft.com/office/drawing/2014/main" id="{1B156F8C-332A-43AD-85C3-3CC72F033288}"/>
            </a:ext>
          </a:extLst>
        </xdr:cNvPr>
        <xdr:cNvSpPr/>
      </xdr:nvSpPr>
      <xdr:spPr bwMode="auto">
        <a:xfrm>
          <a:off x="4038600" y="98425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771525</xdr:colOff>
      <xdr:row>5</xdr:row>
      <xdr:rowOff>28575</xdr:rowOff>
    </xdr:from>
    <xdr:ext cx="342900" cy="200025"/>
    <xdr:sp macro="" textlink="">
      <xdr:nvSpPr>
        <xdr:cNvPr id="22" name="Check Box 32" hidden="1">
          <a:extLst>
            <a:ext uri="{63B3BB69-23CF-44E3-9099-C40C66FF867C}">
              <a14:compatExt xmlns:a14="http://schemas.microsoft.com/office/drawing/2010/main" spid="_x0000_s3104"/>
            </a:ext>
            <a:ext uri="{FF2B5EF4-FFF2-40B4-BE49-F238E27FC236}">
              <a16:creationId xmlns:a16="http://schemas.microsoft.com/office/drawing/2014/main" id="{65151E9B-3A79-4EF2-879D-B159937E694F}"/>
            </a:ext>
          </a:extLst>
        </xdr:cNvPr>
        <xdr:cNvSpPr/>
      </xdr:nvSpPr>
      <xdr:spPr bwMode="auto">
        <a:xfrm>
          <a:off x="4038600" y="98425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771525</xdr:colOff>
      <xdr:row>6</xdr:row>
      <xdr:rowOff>28575</xdr:rowOff>
    </xdr:from>
    <xdr:ext cx="342900" cy="200025"/>
    <xdr:sp macro="" textlink="">
      <xdr:nvSpPr>
        <xdr:cNvPr id="23" name="Check Box 32" hidden="1">
          <a:extLst>
            <a:ext uri="{63B3BB69-23CF-44E3-9099-C40C66FF867C}">
              <a14:compatExt xmlns:a14="http://schemas.microsoft.com/office/drawing/2010/main" spid="_x0000_s3104"/>
            </a:ext>
            <a:ext uri="{FF2B5EF4-FFF2-40B4-BE49-F238E27FC236}">
              <a16:creationId xmlns:a16="http://schemas.microsoft.com/office/drawing/2014/main" id="{A32FC3AA-9B01-4A9F-9DFA-062C0CD4D41E}"/>
            </a:ext>
          </a:extLst>
        </xdr:cNvPr>
        <xdr:cNvSpPr/>
      </xdr:nvSpPr>
      <xdr:spPr bwMode="auto">
        <a:xfrm>
          <a:off x="4038600" y="98425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771525</xdr:colOff>
      <xdr:row>7</xdr:row>
      <xdr:rowOff>28575</xdr:rowOff>
    </xdr:from>
    <xdr:ext cx="342900" cy="200025"/>
    <xdr:sp macro="" textlink="">
      <xdr:nvSpPr>
        <xdr:cNvPr id="24" name="Check Box 32" hidden="1">
          <a:extLst>
            <a:ext uri="{63B3BB69-23CF-44E3-9099-C40C66FF867C}">
              <a14:compatExt xmlns:a14="http://schemas.microsoft.com/office/drawing/2010/main" spid="_x0000_s3104"/>
            </a:ext>
            <a:ext uri="{FF2B5EF4-FFF2-40B4-BE49-F238E27FC236}">
              <a16:creationId xmlns:a16="http://schemas.microsoft.com/office/drawing/2014/main" id="{C5C37A93-2F70-487A-9398-121864D0879C}"/>
            </a:ext>
          </a:extLst>
        </xdr:cNvPr>
        <xdr:cNvSpPr/>
      </xdr:nvSpPr>
      <xdr:spPr bwMode="auto">
        <a:xfrm>
          <a:off x="4038600" y="984250"/>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gis-portal.sandiegocounty.gov/arcgis/home/webmap/viewer.html?webmap=e75d5c7a59ff4d6a90e862a481c3ba9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1C5A-103F-4388-B43F-C5FFFFC625BC}">
  <sheetPr codeName="Sheet9">
    <pageSetUpPr fitToPage="1"/>
  </sheetPr>
  <dimension ref="A1:I17"/>
  <sheetViews>
    <sheetView tabSelected="1" zoomScaleNormal="100" workbookViewId="0">
      <selection sqref="A1:G1"/>
    </sheetView>
  </sheetViews>
  <sheetFormatPr defaultRowHeight="14.5" x14ac:dyDescent="0.35"/>
  <cols>
    <col min="1" max="1" width="10" customWidth="1"/>
    <col min="2" max="6" width="22.54296875" customWidth="1"/>
    <col min="7" max="7" width="10" customWidth="1"/>
  </cols>
  <sheetData>
    <row r="1" spans="1:9" s="6" customFormat="1" ht="60.75" customHeight="1" thickBot="1" x14ac:dyDescent="0.4">
      <c r="A1" s="219" t="s">
        <v>340</v>
      </c>
      <c r="B1" s="220"/>
      <c r="C1" s="220"/>
      <c r="D1" s="220"/>
      <c r="E1" s="220"/>
      <c r="F1" s="220"/>
      <c r="G1" s="221"/>
    </row>
    <row r="2" spans="1:9" ht="222.75" customHeight="1" thickBot="1" x14ac:dyDescent="0.4">
      <c r="A2" s="196"/>
      <c r="B2" s="223" t="s">
        <v>366</v>
      </c>
      <c r="C2" s="223"/>
      <c r="D2" s="223"/>
      <c r="E2" s="223"/>
      <c r="F2" s="223"/>
      <c r="G2" s="197"/>
    </row>
    <row r="3" spans="1:9" s="6" customFormat="1" ht="192.75" customHeight="1" thickBot="1" x14ac:dyDescent="0.4">
      <c r="A3" s="198"/>
      <c r="B3" s="223" t="s">
        <v>367</v>
      </c>
      <c r="C3" s="223"/>
      <c r="D3" s="223"/>
      <c r="E3" s="223"/>
      <c r="F3" s="223"/>
      <c r="G3" s="199"/>
    </row>
    <row r="4" spans="1:9" ht="15.5" x14ac:dyDescent="0.35">
      <c r="A4" s="200"/>
      <c r="B4" s="201"/>
      <c r="C4" s="201"/>
      <c r="D4" s="201"/>
      <c r="E4" s="201"/>
      <c r="F4" s="201"/>
      <c r="G4" s="202"/>
      <c r="H4" s="108"/>
      <c r="I4" s="108"/>
    </row>
    <row r="5" spans="1:9" ht="15.5" x14ac:dyDescent="0.35">
      <c r="A5" s="203"/>
      <c r="B5" s="147" t="s">
        <v>343</v>
      </c>
      <c r="C5" s="204"/>
      <c r="D5" s="204"/>
      <c r="E5" s="204"/>
      <c r="F5" s="204"/>
      <c r="G5" s="205"/>
      <c r="H5" s="108"/>
      <c r="I5" s="108"/>
    </row>
    <row r="6" spans="1:9" ht="10.5" customHeight="1" x14ac:dyDescent="0.35">
      <c r="A6" s="203"/>
      <c r="B6" s="147"/>
      <c r="C6" s="204"/>
      <c r="D6" s="204"/>
      <c r="E6" s="204"/>
      <c r="F6" s="204"/>
      <c r="G6" s="205"/>
      <c r="H6" s="108"/>
      <c r="I6" s="108"/>
    </row>
    <row r="7" spans="1:9" ht="31.5" customHeight="1" x14ac:dyDescent="0.35">
      <c r="A7" s="203"/>
      <c r="B7" s="206"/>
      <c r="C7" s="224" t="s">
        <v>379</v>
      </c>
      <c r="D7" s="224"/>
      <c r="E7" s="224"/>
      <c r="F7" s="224"/>
      <c r="G7" s="205"/>
      <c r="H7" s="108"/>
      <c r="I7" s="108"/>
    </row>
    <row r="8" spans="1:9" ht="14.5" customHeight="1" x14ac:dyDescent="0.35">
      <c r="A8" s="203"/>
      <c r="B8" s="208"/>
      <c r="C8" s="224"/>
      <c r="D8" s="224"/>
      <c r="E8" s="224"/>
      <c r="F8" s="224"/>
      <c r="G8" s="205"/>
      <c r="H8" s="108"/>
      <c r="I8" s="108"/>
    </row>
    <row r="9" spans="1:9" ht="14.5" customHeight="1" x14ac:dyDescent="0.35">
      <c r="A9" s="203"/>
      <c r="B9" s="209"/>
      <c r="C9" s="207"/>
      <c r="D9" s="207"/>
      <c r="E9" s="207"/>
      <c r="F9" s="207"/>
      <c r="G9" s="205"/>
      <c r="H9" s="108"/>
      <c r="I9" s="108"/>
    </row>
    <row r="10" spans="1:9" ht="31.5" customHeight="1" x14ac:dyDescent="0.35">
      <c r="A10" s="203"/>
      <c r="B10" s="210"/>
      <c r="C10" s="224" t="s">
        <v>342</v>
      </c>
      <c r="D10" s="224"/>
      <c r="E10" s="224"/>
      <c r="F10" s="224"/>
      <c r="G10" s="205"/>
      <c r="H10" s="108"/>
      <c r="I10" s="108"/>
    </row>
    <row r="11" spans="1:9" ht="16" thickBot="1" x14ac:dyDescent="0.4">
      <c r="A11" s="211"/>
      <c r="B11" s="212"/>
      <c r="C11" s="213"/>
      <c r="D11" s="213"/>
      <c r="E11" s="213"/>
      <c r="F11" s="213"/>
      <c r="G11" s="214"/>
      <c r="H11" s="108"/>
      <c r="I11" s="108"/>
    </row>
    <row r="12" spans="1:9" ht="15.5" x14ac:dyDescent="0.35">
      <c r="A12" s="200"/>
      <c r="B12" s="201"/>
      <c r="C12" s="201"/>
      <c r="D12" s="201"/>
      <c r="E12" s="201"/>
      <c r="F12" s="201"/>
      <c r="G12" s="202"/>
      <c r="H12" s="108"/>
      <c r="I12" s="108"/>
    </row>
    <row r="13" spans="1:9" ht="102.75" customHeight="1" x14ac:dyDescent="0.35">
      <c r="A13" s="203"/>
      <c r="B13" s="222" t="s">
        <v>341</v>
      </c>
      <c r="C13" s="222"/>
      <c r="D13" s="222"/>
      <c r="E13" s="222"/>
      <c r="F13" s="222"/>
      <c r="G13" s="205"/>
      <c r="H13" s="108"/>
      <c r="I13" s="108"/>
    </row>
    <row r="14" spans="1:9" ht="16" thickBot="1" x14ac:dyDescent="0.4">
      <c r="A14" s="211"/>
      <c r="B14" s="213"/>
      <c r="C14" s="213"/>
      <c r="D14" s="213"/>
      <c r="E14" s="213"/>
      <c r="F14" s="213"/>
      <c r="G14" s="214"/>
      <c r="H14" s="108"/>
      <c r="I14" s="108"/>
    </row>
    <row r="15" spans="1:9" ht="15.5" x14ac:dyDescent="0.35">
      <c r="B15" s="108"/>
      <c r="C15" s="108"/>
      <c r="D15" s="108"/>
      <c r="E15" s="108"/>
      <c r="F15" s="108"/>
      <c r="G15" s="108"/>
      <c r="H15" s="108"/>
      <c r="I15" s="108"/>
    </row>
    <row r="16" spans="1:9" ht="15.5" x14ac:dyDescent="0.35">
      <c r="B16" s="108"/>
      <c r="C16" s="108"/>
      <c r="D16" s="108"/>
      <c r="E16" s="108"/>
      <c r="F16" s="108"/>
      <c r="G16" s="108"/>
      <c r="H16" s="108"/>
      <c r="I16" s="108"/>
    </row>
    <row r="17" spans="2:9" ht="15.5" x14ac:dyDescent="0.35">
      <c r="B17" s="108"/>
      <c r="C17" s="108"/>
      <c r="D17" s="108"/>
      <c r="E17" s="108"/>
      <c r="F17" s="108"/>
      <c r="G17" s="108"/>
      <c r="H17" s="108"/>
      <c r="I17" s="108"/>
    </row>
  </sheetData>
  <sheetProtection algorithmName="SHA-512" hashValue="GISGEREx30R29h1tI9DU3F0bqk3oAw+KARA7vBS3p0vHoTB1HCsqUKUhohYI+Q3zeWUILn+K6VtvdadbReL1Aw==" saltValue="PIKsTWSqVSi0UaUeVl5I0Q==" spinCount="100000" sheet="1" objects="1" scenarios="1"/>
  <mergeCells count="6">
    <mergeCell ref="A1:G1"/>
    <mergeCell ref="B13:F13"/>
    <mergeCell ref="B3:F3"/>
    <mergeCell ref="B2:F2"/>
    <mergeCell ref="C10:F10"/>
    <mergeCell ref="C7:F8"/>
  </mergeCells>
  <pageMargins left="0.7" right="0.7" top="0.75" bottom="0.75" header="0.3" footer="0.3"/>
  <pageSetup scale="68"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E24D2040-3492-4870-8FB4-2632C55600F2}">
            <xm:f>Dropdowns!$R$3</xm:f>
            <x14:dxf>
              <font>
                <color rgb="FF006100"/>
              </font>
              <fill>
                <patternFill>
                  <bgColor rgb="FFC6EFCE"/>
                </patternFill>
              </fill>
            </x14:dxf>
          </x14:cfRule>
          <xm:sqref>B7:B9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197"/>
  <sheetViews>
    <sheetView zoomScaleNormal="100" workbookViewId="0">
      <selection activeCell="D15" sqref="D15:D16"/>
    </sheetView>
  </sheetViews>
  <sheetFormatPr defaultColWidth="8.81640625" defaultRowHeight="14.5" x14ac:dyDescent="0.35"/>
  <cols>
    <col min="1" max="1" width="12.1796875" style="21" customWidth="1"/>
    <col min="2" max="2" width="9.453125" style="20" customWidth="1"/>
    <col min="3" max="3" width="51.1796875" style="19" bestFit="1" customWidth="1"/>
    <col min="4" max="4" width="72.54296875" style="18" customWidth="1"/>
    <col min="5" max="16384" width="8.81640625" style="19"/>
  </cols>
  <sheetData>
    <row r="1" spans="1:4" s="6" customFormat="1" ht="28.5" customHeight="1" thickBot="1" x14ac:dyDescent="0.4">
      <c r="A1" s="219" t="s">
        <v>330</v>
      </c>
      <c r="B1" s="220"/>
      <c r="C1" s="220"/>
      <c r="D1" s="221"/>
    </row>
    <row r="2" spans="1:4" s="6" customFormat="1" ht="15.5" customHeight="1" x14ac:dyDescent="0.35">
      <c r="A2" s="233" t="s">
        <v>378</v>
      </c>
      <c r="B2" s="233"/>
      <c r="C2" s="233"/>
      <c r="D2" s="233"/>
    </row>
    <row r="3" spans="1:4" s="6" customFormat="1" ht="11.25" customHeight="1" x14ac:dyDescent="0.35">
      <c r="A3" s="127"/>
      <c r="B3" s="127"/>
      <c r="C3" s="127"/>
      <c r="D3" s="127"/>
    </row>
    <row r="4" spans="1:4" s="17" customFormat="1" ht="20.149999999999999" customHeight="1" thickBot="1" x14ac:dyDescent="0.4">
      <c r="A4" s="145" t="s">
        <v>192</v>
      </c>
      <c r="B4" s="232" t="s">
        <v>331</v>
      </c>
      <c r="C4" s="232"/>
      <c r="D4" s="146" t="s">
        <v>332</v>
      </c>
    </row>
    <row r="5" spans="1:4" s="29" customFormat="1" ht="20.149999999999999" customHeight="1" x14ac:dyDescent="0.35">
      <c r="A5" s="229" t="s">
        <v>290</v>
      </c>
      <c r="B5" s="230"/>
      <c r="C5" s="230"/>
      <c r="D5" s="231"/>
    </row>
    <row r="6" spans="1:4" ht="15.5" x14ac:dyDescent="0.35">
      <c r="A6" s="148"/>
      <c r="B6" s="22" t="s">
        <v>292</v>
      </c>
      <c r="C6" s="28" t="s">
        <v>291</v>
      </c>
      <c r="D6" s="160"/>
    </row>
    <row r="7" spans="1:4" ht="15.5" x14ac:dyDescent="0.35">
      <c r="A7" s="148"/>
      <c r="B7" s="22" t="s">
        <v>293</v>
      </c>
      <c r="C7" s="23" t="s">
        <v>15</v>
      </c>
      <c r="D7" s="160"/>
    </row>
    <row r="8" spans="1:4" ht="15.5" x14ac:dyDescent="0.35">
      <c r="A8" s="148"/>
      <c r="B8" s="22" t="s">
        <v>295</v>
      </c>
      <c r="C8" s="23" t="s">
        <v>294</v>
      </c>
      <c r="D8" s="160"/>
    </row>
    <row r="9" spans="1:4" ht="15.5" x14ac:dyDescent="0.35">
      <c r="A9" s="148"/>
      <c r="B9" s="22" t="s">
        <v>297</v>
      </c>
      <c r="C9" s="23" t="s">
        <v>296</v>
      </c>
      <c r="D9" s="160"/>
    </row>
    <row r="10" spans="1:4" ht="16" thickBot="1" x14ac:dyDescent="0.4">
      <c r="A10" s="149"/>
      <c r="B10" s="24" t="s">
        <v>299</v>
      </c>
      <c r="C10" s="25" t="s">
        <v>298</v>
      </c>
      <c r="D10" s="161"/>
    </row>
    <row r="11" spans="1:4" s="26" customFormat="1" ht="20.149999999999999" customHeight="1" x14ac:dyDescent="0.35">
      <c r="A11" s="229" t="s">
        <v>300</v>
      </c>
      <c r="B11" s="230"/>
      <c r="C11" s="230"/>
      <c r="D11" s="231"/>
    </row>
    <row r="12" spans="1:4" ht="15.5" x14ac:dyDescent="0.35">
      <c r="A12" s="148"/>
      <c r="B12" s="22" t="s">
        <v>292</v>
      </c>
      <c r="C12" s="28" t="s">
        <v>301</v>
      </c>
      <c r="D12" s="160"/>
    </row>
    <row r="13" spans="1:4" ht="15.5" x14ac:dyDescent="0.35">
      <c r="A13" s="148"/>
      <c r="B13" s="22" t="s">
        <v>293</v>
      </c>
      <c r="C13" s="23" t="s">
        <v>302</v>
      </c>
      <c r="D13" s="160"/>
    </row>
    <row r="14" spans="1:4" ht="15.5" x14ac:dyDescent="0.35">
      <c r="A14" s="148"/>
      <c r="B14" s="22" t="s">
        <v>295</v>
      </c>
      <c r="C14" s="23" t="s">
        <v>303</v>
      </c>
      <c r="D14" s="160"/>
    </row>
    <row r="15" spans="1:4" ht="15.5" x14ac:dyDescent="0.35">
      <c r="A15" s="148"/>
      <c r="B15" s="22" t="s">
        <v>297</v>
      </c>
      <c r="C15" s="23" t="s">
        <v>304</v>
      </c>
      <c r="D15" s="160"/>
    </row>
    <row r="16" spans="1:4" ht="31.5" thickBot="1" x14ac:dyDescent="0.4">
      <c r="A16" s="149"/>
      <c r="B16" s="24" t="s">
        <v>299</v>
      </c>
      <c r="C16" s="25" t="s">
        <v>19</v>
      </c>
      <c r="D16" s="195"/>
    </row>
    <row r="17" spans="1:4" s="26" customFormat="1" ht="20.149999999999999" customHeight="1" x14ac:dyDescent="0.35">
      <c r="A17" s="229" t="s">
        <v>307</v>
      </c>
      <c r="B17" s="230"/>
      <c r="C17" s="230"/>
      <c r="D17" s="231"/>
    </row>
    <row r="18" spans="1:4" ht="15.5" x14ac:dyDescent="0.35">
      <c r="A18" s="148"/>
      <c r="B18" s="22" t="s">
        <v>292</v>
      </c>
      <c r="C18" s="23" t="s">
        <v>14</v>
      </c>
      <c r="D18" s="160"/>
    </row>
    <row r="19" spans="1:4" ht="16" thickBot="1" x14ac:dyDescent="0.4">
      <c r="A19" s="149"/>
      <c r="B19" s="24" t="s">
        <v>293</v>
      </c>
      <c r="C19" s="25" t="s">
        <v>308</v>
      </c>
      <c r="D19" s="161"/>
    </row>
    <row r="20" spans="1:4" s="26" customFormat="1" ht="20.149999999999999" customHeight="1" x14ac:dyDescent="0.35">
      <c r="A20" s="229" t="s">
        <v>309</v>
      </c>
      <c r="B20" s="230"/>
      <c r="C20" s="230"/>
      <c r="D20" s="231"/>
    </row>
    <row r="21" spans="1:4" ht="15.5" x14ac:dyDescent="0.35">
      <c r="A21" s="148"/>
      <c r="B21" s="22" t="s">
        <v>292</v>
      </c>
      <c r="C21" s="23" t="s">
        <v>13</v>
      </c>
      <c r="D21" s="160"/>
    </row>
    <row r="22" spans="1:4" ht="15.5" x14ac:dyDescent="0.35">
      <c r="A22" s="148"/>
      <c r="B22" s="22" t="s">
        <v>293</v>
      </c>
      <c r="C22" s="23" t="s">
        <v>310</v>
      </c>
      <c r="D22" s="160"/>
    </row>
    <row r="23" spans="1:4" ht="15.5" x14ac:dyDescent="0.35">
      <c r="A23" s="148"/>
      <c r="B23" s="22" t="s">
        <v>295</v>
      </c>
      <c r="C23" s="23" t="s">
        <v>311</v>
      </c>
      <c r="D23" s="160"/>
    </row>
    <row r="24" spans="1:4" ht="16" thickBot="1" x14ac:dyDescent="0.4">
      <c r="A24" s="149"/>
      <c r="B24" s="24" t="s">
        <v>297</v>
      </c>
      <c r="C24" s="27" t="s">
        <v>312</v>
      </c>
      <c r="D24" s="161"/>
    </row>
    <row r="25" spans="1:4" s="26" customFormat="1" ht="20.149999999999999" customHeight="1" x14ac:dyDescent="0.35">
      <c r="A25" s="229" t="s">
        <v>313</v>
      </c>
      <c r="B25" s="230"/>
      <c r="C25" s="230"/>
      <c r="D25" s="231"/>
    </row>
    <row r="26" spans="1:4" ht="15.5" x14ac:dyDescent="0.35">
      <c r="A26" s="148"/>
      <c r="B26" s="22" t="s">
        <v>292</v>
      </c>
      <c r="C26" s="28" t="s">
        <v>314</v>
      </c>
      <c r="D26" s="160"/>
    </row>
    <row r="27" spans="1:4" ht="15.5" x14ac:dyDescent="0.35">
      <c r="A27" s="148"/>
      <c r="B27" s="22" t="s">
        <v>293</v>
      </c>
      <c r="C27" s="23" t="s">
        <v>315</v>
      </c>
      <c r="D27" s="160"/>
    </row>
    <row r="28" spans="1:4" ht="16" thickBot="1" x14ac:dyDescent="0.4">
      <c r="A28" s="149"/>
      <c r="B28" s="24" t="s">
        <v>295</v>
      </c>
      <c r="C28" s="25" t="s">
        <v>316</v>
      </c>
      <c r="D28" s="161"/>
    </row>
    <row r="29" spans="1:4" s="26" customFormat="1" ht="20.149999999999999" customHeight="1" x14ac:dyDescent="0.35">
      <c r="A29" s="229" t="s">
        <v>317</v>
      </c>
      <c r="B29" s="230"/>
      <c r="C29" s="230"/>
      <c r="D29" s="231"/>
    </row>
    <row r="30" spans="1:4" ht="15.5" x14ac:dyDescent="0.35">
      <c r="A30" s="148"/>
      <c r="B30" s="22" t="s">
        <v>292</v>
      </c>
      <c r="C30" s="23" t="s">
        <v>318</v>
      </c>
      <c r="D30" s="160"/>
    </row>
    <row r="31" spans="1:4" ht="15.5" x14ac:dyDescent="0.35">
      <c r="A31" s="148"/>
      <c r="B31" s="22" t="s">
        <v>293</v>
      </c>
      <c r="C31" s="23" t="s">
        <v>319</v>
      </c>
      <c r="D31" s="160"/>
    </row>
    <row r="32" spans="1:4" ht="15.5" x14ac:dyDescent="0.35">
      <c r="A32" s="148"/>
      <c r="B32" s="226" t="s">
        <v>295</v>
      </c>
      <c r="C32" s="23" t="s">
        <v>320</v>
      </c>
      <c r="D32" s="160"/>
    </row>
    <row r="33" spans="1:4" ht="15.5" x14ac:dyDescent="0.35">
      <c r="A33" s="148"/>
      <c r="B33" s="227"/>
      <c r="C33" s="23" t="s">
        <v>334</v>
      </c>
      <c r="D33" s="160"/>
    </row>
    <row r="34" spans="1:4" ht="15.5" x14ac:dyDescent="0.35">
      <c r="A34" s="148"/>
      <c r="B34" s="227"/>
      <c r="C34" s="23" t="s">
        <v>335</v>
      </c>
      <c r="D34" s="160"/>
    </row>
    <row r="35" spans="1:4" ht="15.5" x14ac:dyDescent="0.35">
      <c r="A35" s="148"/>
      <c r="B35" s="228"/>
      <c r="C35" s="23" t="s">
        <v>335</v>
      </c>
      <c r="D35" s="160"/>
    </row>
    <row r="36" spans="1:4" ht="15.5" x14ac:dyDescent="0.35">
      <c r="A36" s="148"/>
      <c r="B36" s="22" t="s">
        <v>297</v>
      </c>
      <c r="C36" s="23" t="s">
        <v>12</v>
      </c>
      <c r="D36" s="160"/>
    </row>
    <row r="37" spans="1:4" ht="16" thickBot="1" x14ac:dyDescent="0.4">
      <c r="A37" s="149"/>
      <c r="B37" s="24" t="s">
        <v>299</v>
      </c>
      <c r="C37" s="27" t="s">
        <v>21</v>
      </c>
      <c r="D37" s="161"/>
    </row>
    <row r="38" spans="1:4" s="26" customFormat="1" ht="20.149999999999999" customHeight="1" x14ac:dyDescent="0.35">
      <c r="A38" s="229" t="s">
        <v>321</v>
      </c>
      <c r="B38" s="230"/>
      <c r="C38" s="230"/>
      <c r="D38" s="231"/>
    </row>
    <row r="39" spans="1:4" ht="15.5" x14ac:dyDescent="0.35">
      <c r="A39" s="148"/>
      <c r="B39" s="22" t="s">
        <v>292</v>
      </c>
      <c r="C39" s="23" t="s">
        <v>22</v>
      </c>
      <c r="D39" s="160"/>
    </row>
    <row r="40" spans="1:4" ht="15.5" x14ac:dyDescent="0.35">
      <c r="A40" s="148"/>
      <c r="B40" s="22" t="s">
        <v>293</v>
      </c>
      <c r="C40" s="23" t="s">
        <v>322</v>
      </c>
      <c r="D40" s="160"/>
    </row>
    <row r="41" spans="1:4" ht="16" thickBot="1" x14ac:dyDescent="0.4">
      <c r="A41" s="149"/>
      <c r="B41" s="24" t="s">
        <v>295</v>
      </c>
      <c r="C41" s="25" t="s">
        <v>323</v>
      </c>
      <c r="D41" s="160"/>
    </row>
    <row r="42" spans="1:4" s="26" customFormat="1" ht="20.149999999999999" customHeight="1" x14ac:dyDescent="0.35">
      <c r="A42" s="229" t="s">
        <v>324</v>
      </c>
      <c r="B42" s="230"/>
      <c r="C42" s="230"/>
      <c r="D42" s="231"/>
    </row>
    <row r="43" spans="1:4" ht="15.5" x14ac:dyDescent="0.35">
      <c r="A43" s="148"/>
      <c r="B43" s="22" t="s">
        <v>292</v>
      </c>
      <c r="C43" s="23" t="s">
        <v>16</v>
      </c>
      <c r="D43" s="160"/>
    </row>
    <row r="44" spans="1:4" ht="15.5" x14ac:dyDescent="0.35">
      <c r="A44" s="148"/>
      <c r="B44" s="22" t="s">
        <v>293</v>
      </c>
      <c r="C44" s="23" t="s">
        <v>325</v>
      </c>
      <c r="D44" s="160"/>
    </row>
    <row r="45" spans="1:4" ht="15.5" x14ac:dyDescent="0.35">
      <c r="A45" s="148"/>
      <c r="B45" s="22" t="s">
        <v>295</v>
      </c>
      <c r="C45" s="23" t="s">
        <v>326</v>
      </c>
      <c r="D45" s="160"/>
    </row>
    <row r="46" spans="1:4" ht="16" thickBot="1" x14ac:dyDescent="0.4">
      <c r="A46" s="149"/>
      <c r="B46" s="24" t="s">
        <v>297</v>
      </c>
      <c r="C46" s="25" t="s">
        <v>377</v>
      </c>
      <c r="D46" s="161"/>
    </row>
    <row r="47" spans="1:4" x14ac:dyDescent="0.35">
      <c r="A47" s="225"/>
      <c r="B47" s="225"/>
      <c r="C47" s="225"/>
    </row>
    <row r="48" spans="1:4" x14ac:dyDescent="0.35">
      <c r="A48" s="17"/>
    </row>
    <row r="49" spans="1:1" x14ac:dyDescent="0.35">
      <c r="A49" s="17"/>
    </row>
    <row r="50" spans="1:1" x14ac:dyDescent="0.35">
      <c r="A50" s="17"/>
    </row>
    <row r="51" spans="1:1" x14ac:dyDescent="0.35">
      <c r="A51" s="17"/>
    </row>
    <row r="52" spans="1:1" x14ac:dyDescent="0.35">
      <c r="A52" s="17"/>
    </row>
    <row r="53" spans="1:1" x14ac:dyDescent="0.35">
      <c r="A53" s="17"/>
    </row>
    <row r="54" spans="1:1" x14ac:dyDescent="0.35">
      <c r="A54" s="17"/>
    </row>
    <row r="55" spans="1:1" x14ac:dyDescent="0.35">
      <c r="A55" s="17"/>
    </row>
    <row r="56" spans="1:1" x14ac:dyDescent="0.35">
      <c r="A56" s="17"/>
    </row>
    <row r="57" spans="1:1" x14ac:dyDescent="0.35">
      <c r="A57" s="17"/>
    </row>
    <row r="58" spans="1:1" x14ac:dyDescent="0.35">
      <c r="A58" s="17"/>
    </row>
    <row r="59" spans="1:1" x14ac:dyDescent="0.35">
      <c r="A59" s="17"/>
    </row>
    <row r="60" spans="1:1" x14ac:dyDescent="0.35">
      <c r="A60" s="17"/>
    </row>
    <row r="61" spans="1:1" x14ac:dyDescent="0.35">
      <c r="A61" s="17"/>
    </row>
    <row r="62" spans="1:1" x14ac:dyDescent="0.35">
      <c r="A62" s="17"/>
    </row>
    <row r="63" spans="1:1" x14ac:dyDescent="0.35">
      <c r="A63" s="17"/>
    </row>
    <row r="64" spans="1:1" x14ac:dyDescent="0.35">
      <c r="A64" s="17"/>
    </row>
    <row r="65" spans="1:1" x14ac:dyDescent="0.35">
      <c r="A65" s="17"/>
    </row>
    <row r="66" spans="1:1" x14ac:dyDescent="0.35">
      <c r="A66" s="17"/>
    </row>
    <row r="67" spans="1:1" x14ac:dyDescent="0.35">
      <c r="A67" s="17"/>
    </row>
    <row r="68" spans="1:1" x14ac:dyDescent="0.35">
      <c r="A68" s="17"/>
    </row>
    <row r="69" spans="1:1" x14ac:dyDescent="0.35">
      <c r="A69" s="17"/>
    </row>
    <row r="70" spans="1:1" x14ac:dyDescent="0.35">
      <c r="A70" s="17"/>
    </row>
    <row r="71" spans="1:1" x14ac:dyDescent="0.35">
      <c r="A71" s="17"/>
    </row>
    <row r="72" spans="1:1" x14ac:dyDescent="0.35">
      <c r="A72" s="17"/>
    </row>
    <row r="73" spans="1:1" x14ac:dyDescent="0.35">
      <c r="A73" s="17"/>
    </row>
    <row r="74" spans="1:1" x14ac:dyDescent="0.35">
      <c r="A74" s="17"/>
    </row>
    <row r="75" spans="1:1" x14ac:dyDescent="0.35">
      <c r="A75" s="17"/>
    </row>
    <row r="76" spans="1:1" x14ac:dyDescent="0.35">
      <c r="A76" s="17"/>
    </row>
    <row r="77" spans="1:1" x14ac:dyDescent="0.35">
      <c r="A77" s="17"/>
    </row>
    <row r="78" spans="1:1" x14ac:dyDescent="0.35">
      <c r="A78" s="17"/>
    </row>
    <row r="79" spans="1:1" x14ac:dyDescent="0.35">
      <c r="A79" s="17"/>
    </row>
    <row r="80" spans="1:1" x14ac:dyDescent="0.35">
      <c r="A80" s="17"/>
    </row>
    <row r="81" spans="1:1" x14ac:dyDescent="0.35">
      <c r="A81" s="17"/>
    </row>
    <row r="82" spans="1:1" x14ac:dyDescent="0.35">
      <c r="A82" s="17"/>
    </row>
    <row r="83" spans="1:1" x14ac:dyDescent="0.35">
      <c r="A83" s="17"/>
    </row>
    <row r="84" spans="1:1" x14ac:dyDescent="0.35">
      <c r="A84" s="17"/>
    </row>
    <row r="85" spans="1:1" x14ac:dyDescent="0.35">
      <c r="A85" s="17"/>
    </row>
    <row r="86" spans="1:1" x14ac:dyDescent="0.35">
      <c r="A86" s="17"/>
    </row>
    <row r="87" spans="1:1" x14ac:dyDescent="0.35">
      <c r="A87" s="17"/>
    </row>
    <row r="88" spans="1:1" x14ac:dyDescent="0.35">
      <c r="A88" s="17"/>
    </row>
    <row r="89" spans="1:1" x14ac:dyDescent="0.35">
      <c r="A89" s="17"/>
    </row>
    <row r="90" spans="1:1" x14ac:dyDescent="0.35">
      <c r="A90" s="17"/>
    </row>
    <row r="91" spans="1:1" x14ac:dyDescent="0.35">
      <c r="A91" s="17"/>
    </row>
    <row r="92" spans="1:1" x14ac:dyDescent="0.35">
      <c r="A92" s="17"/>
    </row>
    <row r="93" spans="1:1" x14ac:dyDescent="0.35">
      <c r="A93" s="17"/>
    </row>
    <row r="94" spans="1:1" x14ac:dyDescent="0.35">
      <c r="A94" s="17"/>
    </row>
    <row r="95" spans="1:1" x14ac:dyDescent="0.35">
      <c r="A95" s="17"/>
    </row>
    <row r="96" spans="1:1" x14ac:dyDescent="0.35">
      <c r="A96" s="17"/>
    </row>
    <row r="97" spans="1:1" x14ac:dyDescent="0.35">
      <c r="A97" s="17"/>
    </row>
    <row r="98" spans="1:1" x14ac:dyDescent="0.35">
      <c r="A98" s="17"/>
    </row>
    <row r="99" spans="1:1" x14ac:dyDescent="0.35">
      <c r="A99" s="17"/>
    </row>
    <row r="100" spans="1:1" x14ac:dyDescent="0.35">
      <c r="A100" s="17"/>
    </row>
    <row r="101" spans="1:1" x14ac:dyDescent="0.35">
      <c r="A101" s="17"/>
    </row>
    <row r="102" spans="1:1" x14ac:dyDescent="0.35">
      <c r="A102" s="17"/>
    </row>
    <row r="103" spans="1:1" x14ac:dyDescent="0.35">
      <c r="A103" s="17"/>
    </row>
    <row r="104" spans="1:1" x14ac:dyDescent="0.35">
      <c r="A104" s="17"/>
    </row>
    <row r="105" spans="1:1" x14ac:dyDescent="0.35">
      <c r="A105" s="17"/>
    </row>
    <row r="106" spans="1:1" x14ac:dyDescent="0.35">
      <c r="A106" s="17"/>
    </row>
    <row r="107" spans="1:1" x14ac:dyDescent="0.35">
      <c r="A107" s="17"/>
    </row>
    <row r="108" spans="1:1" x14ac:dyDescent="0.35">
      <c r="A108" s="17"/>
    </row>
    <row r="109" spans="1:1" x14ac:dyDescent="0.35">
      <c r="A109" s="17"/>
    </row>
    <row r="110" spans="1:1" x14ac:dyDescent="0.35">
      <c r="A110" s="17"/>
    </row>
    <row r="111" spans="1:1" x14ac:dyDescent="0.35">
      <c r="A111" s="17"/>
    </row>
    <row r="112" spans="1:1" x14ac:dyDescent="0.35">
      <c r="A112" s="17"/>
    </row>
    <row r="113" spans="1:1" x14ac:dyDescent="0.35">
      <c r="A113" s="17"/>
    </row>
    <row r="114" spans="1:1" x14ac:dyDescent="0.35">
      <c r="A114" s="17"/>
    </row>
    <row r="115" spans="1:1" x14ac:dyDescent="0.35">
      <c r="A115" s="17"/>
    </row>
    <row r="116" spans="1:1" x14ac:dyDescent="0.35">
      <c r="A116" s="17"/>
    </row>
    <row r="117" spans="1:1" x14ac:dyDescent="0.35">
      <c r="A117" s="17"/>
    </row>
    <row r="118" spans="1:1" x14ac:dyDescent="0.35">
      <c r="A118" s="17"/>
    </row>
    <row r="119" spans="1:1" x14ac:dyDescent="0.35">
      <c r="A119" s="17"/>
    </row>
    <row r="120" spans="1:1" x14ac:dyDescent="0.35">
      <c r="A120" s="17"/>
    </row>
    <row r="121" spans="1:1" x14ac:dyDescent="0.35">
      <c r="A121" s="17"/>
    </row>
    <row r="122" spans="1:1" x14ac:dyDescent="0.35">
      <c r="A122" s="17"/>
    </row>
    <row r="123" spans="1:1" x14ac:dyDescent="0.35">
      <c r="A123" s="17"/>
    </row>
    <row r="124" spans="1:1" x14ac:dyDescent="0.35">
      <c r="A124" s="17"/>
    </row>
    <row r="125" spans="1:1" x14ac:dyDescent="0.35">
      <c r="A125" s="17"/>
    </row>
    <row r="126" spans="1:1" x14ac:dyDescent="0.35">
      <c r="A126" s="17"/>
    </row>
    <row r="127" spans="1:1" x14ac:dyDescent="0.35">
      <c r="A127" s="17"/>
    </row>
    <row r="128" spans="1:1" x14ac:dyDescent="0.35">
      <c r="A128" s="17"/>
    </row>
    <row r="129" spans="1:1" x14ac:dyDescent="0.35">
      <c r="A129" s="17"/>
    </row>
    <row r="130" spans="1:1" x14ac:dyDescent="0.35">
      <c r="A130" s="17"/>
    </row>
    <row r="131" spans="1:1" x14ac:dyDescent="0.35">
      <c r="A131" s="17"/>
    </row>
    <row r="132" spans="1:1" x14ac:dyDescent="0.35">
      <c r="A132" s="17"/>
    </row>
    <row r="133" spans="1:1" x14ac:dyDescent="0.35">
      <c r="A133" s="17"/>
    </row>
    <row r="134" spans="1:1" x14ac:dyDescent="0.35">
      <c r="A134" s="17"/>
    </row>
    <row r="135" spans="1:1" x14ac:dyDescent="0.35">
      <c r="A135" s="17"/>
    </row>
    <row r="136" spans="1:1" x14ac:dyDescent="0.35">
      <c r="A136" s="17"/>
    </row>
    <row r="137" spans="1:1" x14ac:dyDescent="0.35">
      <c r="A137" s="17"/>
    </row>
    <row r="138" spans="1:1" x14ac:dyDescent="0.35">
      <c r="A138" s="17"/>
    </row>
    <row r="139" spans="1:1" x14ac:dyDescent="0.35">
      <c r="A139" s="17"/>
    </row>
    <row r="140" spans="1:1" x14ac:dyDescent="0.35">
      <c r="A140" s="17"/>
    </row>
    <row r="141" spans="1:1" x14ac:dyDescent="0.35">
      <c r="A141" s="17"/>
    </row>
    <row r="142" spans="1:1" x14ac:dyDescent="0.35">
      <c r="A142" s="17"/>
    </row>
    <row r="143" spans="1:1" x14ac:dyDescent="0.35">
      <c r="A143" s="17"/>
    </row>
    <row r="144" spans="1:1" x14ac:dyDescent="0.35">
      <c r="A144" s="17"/>
    </row>
    <row r="145" spans="1:1" x14ac:dyDescent="0.35">
      <c r="A145" s="17"/>
    </row>
    <row r="146" spans="1:1" x14ac:dyDescent="0.35">
      <c r="A146" s="17"/>
    </row>
    <row r="147" spans="1:1" x14ac:dyDescent="0.35">
      <c r="A147" s="17"/>
    </row>
    <row r="148" spans="1:1" x14ac:dyDescent="0.35">
      <c r="A148" s="17"/>
    </row>
    <row r="149" spans="1:1" x14ac:dyDescent="0.35">
      <c r="A149" s="17"/>
    </row>
    <row r="150" spans="1:1" x14ac:dyDescent="0.35">
      <c r="A150" s="17"/>
    </row>
    <row r="151" spans="1:1" x14ac:dyDescent="0.35">
      <c r="A151" s="17"/>
    </row>
    <row r="152" spans="1:1" x14ac:dyDescent="0.35">
      <c r="A152" s="17"/>
    </row>
    <row r="153" spans="1:1" x14ac:dyDescent="0.35">
      <c r="A153" s="17"/>
    </row>
    <row r="154" spans="1:1" x14ac:dyDescent="0.35">
      <c r="A154" s="17"/>
    </row>
    <row r="155" spans="1:1" x14ac:dyDescent="0.35">
      <c r="A155" s="17"/>
    </row>
    <row r="156" spans="1:1" x14ac:dyDescent="0.35">
      <c r="A156" s="17"/>
    </row>
    <row r="157" spans="1:1" x14ac:dyDescent="0.35">
      <c r="A157" s="17"/>
    </row>
    <row r="158" spans="1:1" x14ac:dyDescent="0.35">
      <c r="A158" s="17"/>
    </row>
    <row r="159" spans="1:1" x14ac:dyDescent="0.35">
      <c r="A159" s="17"/>
    </row>
    <row r="160" spans="1:1" x14ac:dyDescent="0.35">
      <c r="A160" s="17"/>
    </row>
    <row r="161" spans="1:1" x14ac:dyDescent="0.35">
      <c r="A161" s="17"/>
    </row>
    <row r="162" spans="1:1" x14ac:dyDescent="0.35">
      <c r="A162" s="17"/>
    </row>
    <row r="163" spans="1:1" x14ac:dyDescent="0.35">
      <c r="A163" s="17"/>
    </row>
    <row r="164" spans="1:1" x14ac:dyDescent="0.35">
      <c r="A164" s="17"/>
    </row>
    <row r="165" spans="1:1" x14ac:dyDescent="0.35">
      <c r="A165" s="17"/>
    </row>
    <row r="166" spans="1:1" x14ac:dyDescent="0.35">
      <c r="A166" s="17"/>
    </row>
    <row r="167" spans="1:1" x14ac:dyDescent="0.35">
      <c r="A167" s="17"/>
    </row>
    <row r="168" spans="1:1" x14ac:dyDescent="0.35">
      <c r="A168" s="17"/>
    </row>
    <row r="169" spans="1:1" x14ac:dyDescent="0.35">
      <c r="A169" s="17"/>
    </row>
    <row r="170" spans="1:1" x14ac:dyDescent="0.35">
      <c r="A170" s="17"/>
    </row>
    <row r="171" spans="1:1" x14ac:dyDescent="0.35">
      <c r="A171" s="17"/>
    </row>
    <row r="172" spans="1:1" x14ac:dyDescent="0.35">
      <c r="A172" s="17"/>
    </row>
    <row r="173" spans="1:1" x14ac:dyDescent="0.35">
      <c r="A173" s="17"/>
    </row>
    <row r="174" spans="1:1" x14ac:dyDescent="0.35">
      <c r="A174" s="17"/>
    </row>
    <row r="175" spans="1:1" x14ac:dyDescent="0.35">
      <c r="A175" s="17"/>
    </row>
    <row r="176" spans="1:1" x14ac:dyDescent="0.35">
      <c r="A176" s="17"/>
    </row>
    <row r="177" spans="1:1" x14ac:dyDescent="0.35">
      <c r="A177" s="17"/>
    </row>
    <row r="178" spans="1:1" x14ac:dyDescent="0.35">
      <c r="A178" s="17"/>
    </row>
    <row r="179" spans="1:1" x14ac:dyDescent="0.35">
      <c r="A179" s="17"/>
    </row>
    <row r="180" spans="1:1" x14ac:dyDescent="0.35">
      <c r="A180" s="17"/>
    </row>
    <row r="181" spans="1:1" x14ac:dyDescent="0.35">
      <c r="A181" s="17"/>
    </row>
    <row r="182" spans="1:1" x14ac:dyDescent="0.35">
      <c r="A182" s="17"/>
    </row>
    <row r="183" spans="1:1" x14ac:dyDescent="0.35">
      <c r="A183" s="17"/>
    </row>
    <row r="184" spans="1:1" x14ac:dyDescent="0.35">
      <c r="A184" s="17"/>
    </row>
    <row r="185" spans="1:1" x14ac:dyDescent="0.35">
      <c r="A185" s="17"/>
    </row>
    <row r="186" spans="1:1" x14ac:dyDescent="0.35">
      <c r="A186" s="17"/>
    </row>
    <row r="187" spans="1:1" x14ac:dyDescent="0.35">
      <c r="A187" s="17"/>
    </row>
    <row r="188" spans="1:1" x14ac:dyDescent="0.35">
      <c r="A188" s="17"/>
    </row>
    <row r="189" spans="1:1" x14ac:dyDescent="0.35">
      <c r="A189" s="17"/>
    </row>
    <row r="190" spans="1:1" x14ac:dyDescent="0.35">
      <c r="A190" s="17"/>
    </row>
    <row r="191" spans="1:1" x14ac:dyDescent="0.35">
      <c r="A191" s="17"/>
    </row>
    <row r="192" spans="1:1" x14ac:dyDescent="0.35">
      <c r="A192" s="17"/>
    </row>
    <row r="193" spans="1:1" x14ac:dyDescent="0.35">
      <c r="A193" s="17"/>
    </row>
    <row r="194" spans="1:1" x14ac:dyDescent="0.35">
      <c r="A194" s="17"/>
    </row>
    <row r="195" spans="1:1" x14ac:dyDescent="0.35">
      <c r="A195" s="17"/>
    </row>
    <row r="196" spans="1:1" x14ac:dyDescent="0.35">
      <c r="A196" s="17"/>
    </row>
    <row r="197" spans="1:1" x14ac:dyDescent="0.35">
      <c r="A197" s="17"/>
    </row>
  </sheetData>
  <sheetProtection algorithmName="SHA-512" hashValue="JEUW/lt+AeG5/oopUEAnlk21oxHHlzRkvnEkjfP1frPdQ91jcoChRw2DTC+ZYQfHQTcO8u8OSadldIbC0kwBfg==" saltValue="uKSaHugE6KoMOfX/kSBiBA==" spinCount="100000" sheet="1" selectLockedCells="1"/>
  <mergeCells count="13">
    <mergeCell ref="A47:C47"/>
    <mergeCell ref="B32:B35"/>
    <mergeCell ref="A42:D42"/>
    <mergeCell ref="A5:D5"/>
    <mergeCell ref="A1:D1"/>
    <mergeCell ref="A11:D11"/>
    <mergeCell ref="B4:C4"/>
    <mergeCell ref="A17:D17"/>
    <mergeCell ref="A20:D20"/>
    <mergeCell ref="A25:D25"/>
    <mergeCell ref="A29:D29"/>
    <mergeCell ref="A38:D38"/>
    <mergeCell ref="A2:D2"/>
  </mergeCells>
  <conditionalFormatting sqref="A6:A10 A12:A16 A18:A19 A21:A24 A26:A28 A30:A37 A39:A41 A43:A46">
    <cfRule type="notContainsBlanks" dxfId="15" priority="1">
      <formula>LEN(TRIM(A6))&gt;0</formula>
    </cfRule>
  </conditionalFormatting>
  <pageMargins left="0.25" right="0.25" top="0.75" bottom="0.75" header="0.3" footer="0.3"/>
  <pageSetup scale="70" orientation="portrait" r:id="rId1"/>
  <ignoredErrors>
    <ignoredError sqref="B6:B10 B12:B16 B18:B19 B21:B24 B26:B28 B36:B37 B39:B41 B43:B46 B30:B32"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7C84E0-FC8A-406C-96FC-EDF4337B65AC}">
          <x14:formula1>
            <xm:f>Dropdowns!$R$3:$R$4</xm:f>
          </x14:formula1>
          <xm:sqref>A34:A35 A43:A46 A24 A39:A41</xm:sqref>
        </x14:dataValidation>
        <x14:dataValidation type="list" allowBlank="1" showInputMessage="1" showErrorMessage="1" xr:uid="{6DCE407F-5262-480F-A27E-0BF7902D16D2}">
          <x14:formula1>
            <xm:f>Dropdowns!$R$3</xm:f>
          </x14:formula1>
          <xm:sqref>A6:A10 A12:A16 A18:A19 A21:A23 A26:A28 A30:A33 A36:A37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D695-6B4D-4931-BF62-70D899B21E34}">
  <sheetPr codeName="Sheet1">
    <pageSetUpPr fitToPage="1"/>
  </sheetPr>
  <dimension ref="A1:N115"/>
  <sheetViews>
    <sheetView zoomScaleNormal="100" workbookViewId="0">
      <selection activeCell="B3" sqref="B3:E3"/>
    </sheetView>
  </sheetViews>
  <sheetFormatPr defaultColWidth="8.81640625" defaultRowHeight="15.5" x14ac:dyDescent="0.35"/>
  <cols>
    <col min="1" max="1" width="40.81640625" style="32" customWidth="1"/>
    <col min="2" max="5" width="19.1796875" style="32" customWidth="1"/>
    <col min="6" max="6" width="19.1796875" style="42" customWidth="1"/>
    <col min="7" max="9" width="19.1796875" style="32" customWidth="1"/>
    <col min="10" max="10" width="11.54296875" style="32" bestFit="1" customWidth="1"/>
    <col min="11" max="11" width="16.81640625" style="32" bestFit="1" customWidth="1"/>
    <col min="12" max="12" width="12.453125" style="32" bestFit="1" customWidth="1"/>
    <col min="13" max="13" width="30.1796875" style="32" bestFit="1" customWidth="1"/>
    <col min="14" max="14" width="15.1796875" style="32" customWidth="1"/>
    <col min="15" max="15" width="20.26953125" style="32" customWidth="1"/>
    <col min="16" max="16384" width="8.81640625" style="32"/>
  </cols>
  <sheetData>
    <row r="1" spans="1:14" s="6" customFormat="1" ht="25.5" customHeight="1" thickBot="1" x14ac:dyDescent="0.4">
      <c r="A1" s="219" t="s">
        <v>186</v>
      </c>
      <c r="B1" s="220"/>
      <c r="C1" s="220"/>
      <c r="D1" s="220"/>
      <c r="E1" s="221"/>
      <c r="F1" s="9"/>
    </row>
    <row r="2" spans="1:14" s="6" customFormat="1" ht="10" customHeight="1" x14ac:dyDescent="0.35">
      <c r="A2" s="263"/>
      <c r="B2" s="264"/>
      <c r="C2" s="264"/>
      <c r="D2" s="264"/>
      <c r="E2" s="265"/>
      <c r="F2" s="42"/>
    </row>
    <row r="3" spans="1:14" ht="20.149999999999999" customHeight="1" x14ac:dyDescent="0.35">
      <c r="A3" s="83" t="s">
        <v>44</v>
      </c>
      <c r="B3" s="261"/>
      <c r="C3" s="261"/>
      <c r="D3" s="261"/>
      <c r="E3" s="262"/>
      <c r="F3" s="74"/>
      <c r="G3" s="49"/>
    </row>
    <row r="4" spans="1:14" ht="20.149999999999999" customHeight="1" x14ac:dyDescent="0.35">
      <c r="A4" s="67" t="s">
        <v>168</v>
      </c>
      <c r="B4" s="256"/>
      <c r="C4" s="256"/>
      <c r="D4" s="256"/>
      <c r="E4" s="257"/>
      <c r="F4" s="69"/>
      <c r="G4" s="49"/>
    </row>
    <row r="5" spans="1:14" ht="20.149999999999999" customHeight="1" x14ac:dyDescent="0.35">
      <c r="A5" s="67" t="s">
        <v>166</v>
      </c>
      <c r="B5" s="256"/>
      <c r="C5" s="256"/>
      <c r="D5" s="256"/>
      <c r="E5" s="257"/>
      <c r="F5" s="69"/>
      <c r="G5" s="49"/>
    </row>
    <row r="6" spans="1:14" ht="20.149999999999999" customHeight="1" x14ac:dyDescent="0.35">
      <c r="A6" s="67" t="s">
        <v>167</v>
      </c>
      <c r="B6" s="256"/>
      <c r="C6" s="256"/>
      <c r="D6" s="256"/>
      <c r="E6" s="257"/>
      <c r="F6" s="69"/>
    </row>
    <row r="7" spans="1:14" ht="20.149999999999999" customHeight="1" x14ac:dyDescent="0.35">
      <c r="A7" s="84" t="s">
        <v>89</v>
      </c>
      <c r="B7" s="315"/>
      <c r="C7" s="315"/>
      <c r="D7" s="315"/>
      <c r="E7" s="316"/>
      <c r="F7" s="81"/>
    </row>
    <row r="8" spans="1:14" ht="20.149999999999999" customHeight="1" x14ac:dyDescent="0.35">
      <c r="A8" s="85" t="s">
        <v>110</v>
      </c>
      <c r="B8" s="321"/>
      <c r="C8" s="322"/>
      <c r="D8" s="322"/>
      <c r="E8" s="323"/>
      <c r="F8" s="16" t="s">
        <v>109</v>
      </c>
    </row>
    <row r="9" spans="1:14" ht="20.149999999999999" customHeight="1" x14ac:dyDescent="0.35">
      <c r="A9" s="86" t="s">
        <v>165</v>
      </c>
      <c r="B9" s="324"/>
      <c r="C9" s="325"/>
      <c r="D9" s="325"/>
      <c r="E9" s="326"/>
      <c r="F9" s="82"/>
    </row>
    <row r="10" spans="1:14" ht="20.149999999999999" customHeight="1" thickBot="1" x14ac:dyDescent="0.4">
      <c r="A10" s="87" t="s">
        <v>190</v>
      </c>
      <c r="B10" s="327"/>
      <c r="C10" s="328"/>
      <c r="D10" s="328"/>
      <c r="E10" s="329"/>
      <c r="F10" s="82"/>
    </row>
    <row r="11" spans="1:14" ht="10" customHeight="1" x14ac:dyDescent="0.35">
      <c r="A11" s="263"/>
      <c r="B11" s="264"/>
      <c r="C11" s="264"/>
      <c r="D11" s="264"/>
      <c r="E11" s="265"/>
    </row>
    <row r="12" spans="1:14" ht="20.149999999999999" customHeight="1" x14ac:dyDescent="0.35">
      <c r="A12" s="70" t="s">
        <v>45</v>
      </c>
      <c r="B12" s="266"/>
      <c r="C12" s="267"/>
      <c r="D12" s="267"/>
      <c r="E12" s="268"/>
      <c r="K12" s="80"/>
      <c r="L12" s="80"/>
      <c r="M12" s="80"/>
      <c r="N12" s="80"/>
    </row>
    <row r="13" spans="1:14" ht="20.149999999999999" customHeight="1" x14ac:dyDescent="0.35">
      <c r="A13" s="79" t="s">
        <v>193</v>
      </c>
      <c r="B13" s="269"/>
      <c r="C13" s="270"/>
      <c r="D13" s="270"/>
      <c r="E13" s="271"/>
      <c r="F13" s="69"/>
    </row>
    <row r="14" spans="1:14" ht="20.149999999999999" customHeight="1" x14ac:dyDescent="0.35">
      <c r="A14" s="79" t="s">
        <v>173</v>
      </c>
      <c r="B14" s="150"/>
      <c r="C14" s="142" t="s">
        <v>227</v>
      </c>
      <c r="D14" s="317"/>
      <c r="E14" s="318"/>
    </row>
    <row r="15" spans="1:14" ht="20.149999999999999" customHeight="1" x14ac:dyDescent="0.35">
      <c r="A15" s="79" t="s">
        <v>169</v>
      </c>
      <c r="B15" s="150"/>
      <c r="C15" s="142" t="s">
        <v>227</v>
      </c>
      <c r="D15" s="317"/>
      <c r="E15" s="318"/>
    </row>
    <row r="16" spans="1:14" ht="20.149999999999999" customHeight="1" x14ac:dyDescent="0.35">
      <c r="A16" s="79" t="s">
        <v>46</v>
      </c>
      <c r="B16" s="150"/>
      <c r="C16" s="143" t="s">
        <v>226</v>
      </c>
      <c r="D16" s="319"/>
      <c r="E16" s="320"/>
    </row>
    <row r="17" spans="1:10" ht="20.149999999999999" customHeight="1" x14ac:dyDescent="0.35">
      <c r="A17" s="78" t="s">
        <v>170</v>
      </c>
      <c r="B17" s="269"/>
      <c r="C17" s="270"/>
      <c r="D17" s="270"/>
      <c r="E17" s="271"/>
      <c r="F17" s="69"/>
    </row>
    <row r="18" spans="1:10" ht="20.149999999999999" customHeight="1" x14ac:dyDescent="0.35">
      <c r="A18" s="78" t="s">
        <v>172</v>
      </c>
      <c r="B18" s="269"/>
      <c r="C18" s="270"/>
      <c r="D18" s="270"/>
      <c r="E18" s="271"/>
      <c r="F18" s="69"/>
    </row>
    <row r="19" spans="1:10" ht="20.149999999999999" customHeight="1" thickBot="1" x14ac:dyDescent="0.4">
      <c r="A19" s="78" t="s">
        <v>171</v>
      </c>
      <c r="B19" s="272"/>
      <c r="C19" s="273"/>
      <c r="D19" s="273"/>
      <c r="E19" s="274"/>
      <c r="F19" s="69"/>
    </row>
    <row r="20" spans="1:10" ht="10" customHeight="1" x14ac:dyDescent="0.35">
      <c r="A20" s="263"/>
      <c r="B20" s="264"/>
      <c r="C20" s="264"/>
      <c r="D20" s="264"/>
      <c r="E20" s="265"/>
    </row>
    <row r="21" spans="1:10" ht="20.149999999999999" customHeight="1" x14ac:dyDescent="0.35">
      <c r="A21" s="76" t="s">
        <v>8</v>
      </c>
      <c r="B21" s="266"/>
      <c r="C21" s="267"/>
      <c r="D21" s="267"/>
      <c r="E21" s="268"/>
      <c r="F21" s="74"/>
    </row>
    <row r="22" spans="1:10" ht="31" x14ac:dyDescent="0.35">
      <c r="A22" s="71" t="s">
        <v>199</v>
      </c>
      <c r="B22" s="281"/>
      <c r="C22" s="282"/>
      <c r="D22" s="282"/>
      <c r="E22" s="283"/>
      <c r="F22" s="11"/>
      <c r="G22" s="75"/>
      <c r="H22" s="75"/>
      <c r="I22" s="75"/>
    </row>
    <row r="23" spans="1:10" ht="20.149999999999999" customHeight="1" thickBot="1" x14ac:dyDescent="0.4">
      <c r="A23" s="77" t="s">
        <v>48</v>
      </c>
      <c r="B23" s="258"/>
      <c r="C23" s="259"/>
      <c r="D23" s="259"/>
      <c r="E23" s="260"/>
      <c r="F23" s="10"/>
    </row>
    <row r="24" spans="1:10" ht="10" customHeight="1" x14ac:dyDescent="0.35">
      <c r="A24" s="263"/>
      <c r="B24" s="264"/>
      <c r="C24" s="264"/>
      <c r="D24" s="264"/>
      <c r="E24" s="265"/>
    </row>
    <row r="25" spans="1:10" ht="20.149999999999999" customHeight="1" x14ac:dyDescent="0.35">
      <c r="A25" s="243" t="s">
        <v>144</v>
      </c>
      <c r="B25" s="244"/>
      <c r="C25" s="244"/>
      <c r="D25" s="244"/>
      <c r="E25" s="245"/>
      <c r="F25" s="66"/>
      <c r="G25" s="49"/>
      <c r="H25" s="49"/>
    </row>
    <row r="26" spans="1:10" ht="20.149999999999999" customHeight="1" x14ac:dyDescent="0.35">
      <c r="A26" s="70" t="s">
        <v>47</v>
      </c>
      <c r="B26" s="258"/>
      <c r="C26" s="259"/>
      <c r="D26" s="259"/>
      <c r="E26" s="260"/>
      <c r="F26" s="10"/>
    </row>
    <row r="27" spans="1:10" ht="31" x14ac:dyDescent="0.35">
      <c r="A27" s="71" t="s">
        <v>81</v>
      </c>
      <c r="B27" s="281"/>
      <c r="C27" s="282"/>
      <c r="D27" s="282"/>
      <c r="E27" s="283"/>
      <c r="F27" s="12"/>
    </row>
    <row r="28" spans="1:10" x14ac:dyDescent="0.35">
      <c r="A28" s="72" t="s">
        <v>243</v>
      </c>
      <c r="B28" s="281"/>
      <c r="C28" s="282"/>
      <c r="D28" s="282"/>
      <c r="E28" s="283"/>
      <c r="F28" s="12"/>
    </row>
    <row r="29" spans="1:10" ht="20.149999999999999" customHeight="1" x14ac:dyDescent="0.35">
      <c r="A29" s="73" t="s">
        <v>175</v>
      </c>
      <c r="B29" s="278"/>
      <c r="C29" s="279"/>
      <c r="D29" s="279"/>
      <c r="E29" s="280"/>
      <c r="F29" s="13"/>
      <c r="G29" s="14"/>
      <c r="H29" s="14"/>
      <c r="I29" s="14"/>
      <c r="J29" s="14"/>
    </row>
    <row r="30" spans="1:10" ht="20.149999999999999" customHeight="1" thickBot="1" x14ac:dyDescent="0.4">
      <c r="A30" s="73" t="s">
        <v>176</v>
      </c>
      <c r="B30" s="278"/>
      <c r="C30" s="279"/>
      <c r="D30" s="279"/>
      <c r="E30" s="280"/>
      <c r="F30" s="13"/>
      <c r="G30" s="14"/>
      <c r="H30" s="14"/>
      <c r="I30" s="14"/>
      <c r="J30" s="14"/>
    </row>
    <row r="31" spans="1:10" ht="10" customHeight="1" x14ac:dyDescent="0.35">
      <c r="A31" s="275"/>
      <c r="B31" s="276"/>
      <c r="C31" s="276"/>
      <c r="D31" s="276"/>
      <c r="E31" s="277"/>
    </row>
    <row r="32" spans="1:10" ht="20.149999999999999" customHeight="1" x14ac:dyDescent="0.35">
      <c r="A32" s="243" t="s">
        <v>90</v>
      </c>
      <c r="B32" s="244"/>
      <c r="C32" s="244"/>
      <c r="D32" s="244"/>
      <c r="E32" s="245"/>
      <c r="F32" s="66"/>
      <c r="G32" s="49"/>
      <c r="H32" s="49"/>
    </row>
    <row r="33" spans="1:9" ht="20.149999999999999" customHeight="1" x14ac:dyDescent="0.35">
      <c r="A33" s="215" t="s">
        <v>29</v>
      </c>
      <c r="B33" s="290"/>
      <c r="C33" s="290"/>
      <c r="D33" s="290"/>
      <c r="E33" s="291"/>
      <c r="F33" s="69"/>
    </row>
    <row r="34" spans="1:9" ht="20.149999999999999" customHeight="1" x14ac:dyDescent="0.35">
      <c r="A34" s="79" t="s">
        <v>30</v>
      </c>
      <c r="B34" s="290"/>
      <c r="C34" s="290"/>
      <c r="D34" s="290"/>
      <c r="E34" s="291"/>
      <c r="F34" s="69"/>
    </row>
    <row r="35" spans="1:9" ht="20.149999999999999" customHeight="1" x14ac:dyDescent="0.35">
      <c r="A35" s="216" t="s">
        <v>9</v>
      </c>
      <c r="B35" s="290"/>
      <c r="C35" s="290"/>
      <c r="D35" s="290"/>
      <c r="E35" s="291"/>
      <c r="F35" s="69"/>
    </row>
    <row r="36" spans="1:9" ht="20.149999999999999" customHeight="1" thickBot="1" x14ac:dyDescent="0.4">
      <c r="A36" s="68" t="s">
        <v>10</v>
      </c>
      <c r="B36" s="152"/>
      <c r="C36" s="144" t="s">
        <v>228</v>
      </c>
      <c r="D36" s="292"/>
      <c r="E36" s="293"/>
      <c r="F36" s="69"/>
    </row>
    <row r="37" spans="1:9" s="47" customFormat="1" ht="10" customHeight="1" x14ac:dyDescent="0.35">
      <c r="A37" s="284"/>
      <c r="B37" s="285"/>
      <c r="C37" s="285"/>
      <c r="D37" s="286"/>
      <c r="E37" s="32"/>
      <c r="F37" s="42"/>
      <c r="G37" s="32"/>
      <c r="H37" s="32"/>
      <c r="I37" s="32"/>
    </row>
    <row r="38" spans="1:9" s="47" customFormat="1" ht="20.149999999999999" customHeight="1" x14ac:dyDescent="0.35">
      <c r="A38" s="287" t="s">
        <v>177</v>
      </c>
      <c r="B38" s="288"/>
      <c r="C38" s="288"/>
      <c r="D38" s="289"/>
    </row>
    <row r="39" spans="1:9" s="47" customFormat="1" ht="20.149999999999999" customHeight="1" x14ac:dyDescent="0.35">
      <c r="A39" s="67" t="s">
        <v>29</v>
      </c>
      <c r="B39" s="298"/>
      <c r="C39" s="298"/>
      <c r="D39" s="299"/>
      <c r="G39" s="66"/>
      <c r="H39" s="66"/>
    </row>
    <row r="40" spans="1:9" s="47" customFormat="1" ht="20.149999999999999" customHeight="1" x14ac:dyDescent="0.35">
      <c r="A40" s="67" t="s">
        <v>49</v>
      </c>
      <c r="B40" s="298"/>
      <c r="C40" s="298"/>
      <c r="D40" s="299"/>
    </row>
    <row r="41" spans="1:9" s="47" customFormat="1" ht="20.149999999999999" customHeight="1" x14ac:dyDescent="0.35">
      <c r="A41" s="67" t="s">
        <v>50</v>
      </c>
      <c r="B41" s="298"/>
      <c r="C41" s="298"/>
      <c r="D41" s="299"/>
    </row>
    <row r="42" spans="1:9" s="47" customFormat="1" ht="20.149999999999999" customHeight="1" thickBot="1" x14ac:dyDescent="0.4">
      <c r="A42" s="68" t="s">
        <v>67</v>
      </c>
      <c r="B42" s="296"/>
      <c r="C42" s="296"/>
      <c r="D42" s="297"/>
    </row>
    <row r="43" spans="1:9" ht="10" customHeight="1" x14ac:dyDescent="0.35">
      <c r="A43" s="250"/>
      <c r="B43" s="251"/>
      <c r="C43" s="251"/>
      <c r="D43" s="251"/>
      <c r="E43" s="251"/>
      <c r="F43" s="251"/>
      <c r="G43" s="252"/>
    </row>
    <row r="44" spans="1:9" ht="20.149999999999999" customHeight="1" x14ac:dyDescent="0.35">
      <c r="A44" s="253" t="s">
        <v>91</v>
      </c>
      <c r="B44" s="254"/>
      <c r="C44" s="254"/>
      <c r="D44" s="254"/>
      <c r="E44" s="254"/>
      <c r="F44" s="254"/>
      <c r="G44" s="255"/>
    </row>
    <row r="45" spans="1:9" ht="31" x14ac:dyDescent="0.35">
      <c r="A45" s="64" t="s">
        <v>187</v>
      </c>
      <c r="B45" s="65" t="s">
        <v>191</v>
      </c>
      <c r="C45" s="62" t="s">
        <v>59</v>
      </c>
      <c r="D45" s="254" t="s">
        <v>60</v>
      </c>
      <c r="E45" s="254"/>
      <c r="F45" s="254"/>
      <c r="G45" s="255"/>
      <c r="H45" s="49"/>
    </row>
    <row r="46" spans="1:9" ht="20.149999999999999" customHeight="1" x14ac:dyDescent="0.35">
      <c r="A46" s="67" t="s">
        <v>32</v>
      </c>
      <c r="B46" s="151"/>
      <c r="C46" s="163"/>
      <c r="D46" s="234"/>
      <c r="E46" s="234"/>
      <c r="F46" s="234"/>
      <c r="G46" s="235"/>
    </row>
    <row r="47" spans="1:9" ht="20.149999999999999" customHeight="1" x14ac:dyDescent="0.35">
      <c r="A47" s="67" t="s">
        <v>33</v>
      </c>
      <c r="B47" s="151"/>
      <c r="C47" s="163"/>
      <c r="D47" s="234"/>
      <c r="E47" s="234"/>
      <c r="F47" s="234"/>
      <c r="G47" s="235"/>
    </row>
    <row r="48" spans="1:9" ht="20.149999999999999" customHeight="1" x14ac:dyDescent="0.35">
      <c r="A48" s="67" t="s">
        <v>34</v>
      </c>
      <c r="B48" s="151"/>
      <c r="C48" s="163"/>
      <c r="D48" s="234"/>
      <c r="E48" s="234"/>
      <c r="F48" s="234"/>
      <c r="G48" s="235"/>
    </row>
    <row r="49" spans="1:11" ht="20.149999999999999" customHeight="1" x14ac:dyDescent="0.35">
      <c r="A49" s="67" t="s">
        <v>145</v>
      </c>
      <c r="B49" s="151"/>
      <c r="C49" s="163"/>
      <c r="D49" s="234"/>
      <c r="E49" s="234"/>
      <c r="F49" s="234"/>
      <c r="G49" s="235"/>
    </row>
    <row r="50" spans="1:11" ht="20.149999999999999" customHeight="1" x14ac:dyDescent="0.35">
      <c r="A50" s="67" t="s">
        <v>35</v>
      </c>
      <c r="B50" s="151"/>
      <c r="C50" s="163"/>
      <c r="D50" s="234"/>
      <c r="E50" s="234"/>
      <c r="F50" s="234"/>
      <c r="G50" s="235"/>
    </row>
    <row r="51" spans="1:11" ht="20.149999999999999" customHeight="1" x14ac:dyDescent="0.35">
      <c r="A51" s="67" t="s">
        <v>36</v>
      </c>
      <c r="B51" s="151"/>
      <c r="C51" s="163"/>
      <c r="D51" s="234"/>
      <c r="E51" s="234"/>
      <c r="F51" s="234"/>
      <c r="G51" s="235"/>
    </row>
    <row r="52" spans="1:11" ht="20.149999999999999" customHeight="1" x14ac:dyDescent="0.35">
      <c r="A52" s="67" t="s">
        <v>37</v>
      </c>
      <c r="B52" s="151"/>
      <c r="C52" s="163"/>
      <c r="D52" s="234"/>
      <c r="E52" s="234"/>
      <c r="F52" s="234"/>
      <c r="G52" s="235"/>
    </row>
    <row r="53" spans="1:11" ht="20.149999999999999" customHeight="1" x14ac:dyDescent="0.35">
      <c r="A53" s="67" t="s">
        <v>38</v>
      </c>
      <c r="B53" s="151"/>
      <c r="C53" s="163"/>
      <c r="D53" s="234"/>
      <c r="E53" s="234"/>
      <c r="F53" s="234"/>
      <c r="G53" s="235"/>
    </row>
    <row r="54" spans="1:11" ht="20.149999999999999" customHeight="1" x14ac:dyDescent="0.35">
      <c r="A54" s="67" t="s">
        <v>39</v>
      </c>
      <c r="B54" s="151"/>
      <c r="C54" s="163"/>
      <c r="D54" s="234"/>
      <c r="E54" s="234"/>
      <c r="F54" s="234"/>
      <c r="G54" s="235"/>
    </row>
    <row r="55" spans="1:11" ht="20.149999999999999" customHeight="1" x14ac:dyDescent="0.35">
      <c r="A55" s="67" t="s">
        <v>64</v>
      </c>
      <c r="B55" s="151"/>
      <c r="C55" s="163"/>
      <c r="D55" s="234"/>
      <c r="E55" s="234"/>
      <c r="F55" s="234"/>
      <c r="G55" s="235"/>
      <c r="H55" s="49"/>
    </row>
    <row r="56" spans="1:11" ht="20.149999999999999" customHeight="1" x14ac:dyDescent="0.35">
      <c r="A56" s="67" t="s">
        <v>40</v>
      </c>
      <c r="B56" s="151"/>
      <c r="C56" s="163"/>
      <c r="D56" s="234"/>
      <c r="E56" s="234"/>
      <c r="F56" s="234"/>
      <c r="G56" s="235"/>
    </row>
    <row r="57" spans="1:11" ht="20.149999999999999" customHeight="1" x14ac:dyDescent="0.35">
      <c r="A57" s="217" t="s">
        <v>57</v>
      </c>
      <c r="B57" s="290"/>
      <c r="C57" s="313"/>
      <c r="D57" s="234"/>
      <c r="E57" s="234"/>
      <c r="F57" s="234"/>
      <c r="G57" s="235"/>
    </row>
    <row r="58" spans="1:11" ht="20.149999999999999" customHeight="1" thickBot="1" x14ac:dyDescent="0.4">
      <c r="A58" s="164"/>
      <c r="B58" s="312"/>
      <c r="C58" s="314"/>
      <c r="D58" s="236"/>
      <c r="E58" s="236"/>
      <c r="F58" s="236"/>
      <c r="G58" s="237"/>
      <c r="H58" s="61"/>
    </row>
    <row r="59" spans="1:11" ht="10" customHeight="1" x14ac:dyDescent="0.35">
      <c r="A59" s="240"/>
      <c r="B59" s="241"/>
      <c r="C59" s="242"/>
      <c r="D59" s="238" t="s">
        <v>180</v>
      </c>
      <c r="E59" s="239"/>
      <c r="F59" s="239"/>
      <c r="G59" s="239"/>
      <c r="H59" s="239"/>
      <c r="I59" s="239"/>
    </row>
    <row r="60" spans="1:11" ht="20.149999999999999" customHeight="1" x14ac:dyDescent="0.35">
      <c r="A60" s="243" t="s">
        <v>178</v>
      </c>
      <c r="B60" s="244"/>
      <c r="C60" s="245"/>
      <c r="D60" s="238"/>
      <c r="E60" s="239"/>
      <c r="F60" s="239"/>
      <c r="G60" s="239"/>
      <c r="H60" s="239"/>
      <c r="I60" s="239"/>
    </row>
    <row r="61" spans="1:11" ht="20.149999999999999" customHeight="1" x14ac:dyDescent="0.35">
      <c r="A61" s="67" t="s">
        <v>181</v>
      </c>
      <c r="B61" s="246"/>
      <c r="C61" s="247"/>
      <c r="D61" s="238"/>
      <c r="E61" s="239"/>
      <c r="F61" s="239"/>
      <c r="G61" s="239"/>
      <c r="H61" s="239"/>
      <c r="I61" s="239"/>
    </row>
    <row r="62" spans="1:11" ht="20.149999999999999" customHeight="1" thickBot="1" x14ac:dyDescent="0.4">
      <c r="A62" s="217" t="s">
        <v>183</v>
      </c>
      <c r="B62" s="248"/>
      <c r="C62" s="249"/>
      <c r="D62" s="238"/>
      <c r="E62" s="239"/>
      <c r="F62" s="239"/>
      <c r="G62" s="239"/>
      <c r="H62" s="239"/>
      <c r="I62" s="239"/>
    </row>
    <row r="63" spans="1:11" s="47" customFormat="1" ht="10" customHeight="1" x14ac:dyDescent="0.35">
      <c r="A63" s="300"/>
      <c r="B63" s="301"/>
      <c r="C63" s="301"/>
      <c r="D63" s="301"/>
      <c r="E63" s="301"/>
      <c r="F63" s="301"/>
      <c r="G63" s="301"/>
      <c r="H63" s="301"/>
      <c r="I63" s="302"/>
    </row>
    <row r="64" spans="1:11" s="59" customFormat="1" ht="31" x14ac:dyDescent="0.35">
      <c r="A64" s="53" t="s">
        <v>179</v>
      </c>
      <c r="B64" s="60" t="s">
        <v>107</v>
      </c>
      <c r="C64" s="153"/>
      <c r="D64" s="153"/>
      <c r="E64" s="153"/>
      <c r="F64" s="153"/>
      <c r="G64" s="153"/>
      <c r="H64" s="153"/>
      <c r="I64" s="57" t="s">
        <v>61</v>
      </c>
      <c r="J64" s="58"/>
      <c r="K64" s="58"/>
    </row>
    <row r="65" spans="1:11" s="47" customFormat="1" ht="20.149999999999999" customHeight="1" x14ac:dyDescent="0.35">
      <c r="A65" s="67" t="s">
        <v>51</v>
      </c>
      <c r="B65" s="165"/>
      <c r="C65" s="165"/>
      <c r="D65" s="165"/>
      <c r="E65" s="165"/>
      <c r="F65" s="165"/>
      <c r="G65" s="165"/>
      <c r="H65" s="165"/>
      <c r="I65" s="56">
        <f>SUM(B65:H65)</f>
        <v>0</v>
      </c>
    </row>
    <row r="66" spans="1:11" s="47" customFormat="1" ht="20.149999999999999" customHeight="1" x14ac:dyDescent="0.35">
      <c r="A66" s="67" t="s">
        <v>52</v>
      </c>
      <c r="B66" s="165"/>
      <c r="C66" s="165"/>
      <c r="D66" s="165"/>
      <c r="E66" s="165"/>
      <c r="F66" s="165"/>
      <c r="G66" s="165"/>
      <c r="H66" s="165"/>
      <c r="I66" s="56">
        <f>SUM(B66:H66)</f>
        <v>0</v>
      </c>
    </row>
    <row r="67" spans="1:11" s="47" customFormat="1" ht="20.149999999999999" customHeight="1" x14ac:dyDescent="0.35">
      <c r="A67" s="67" t="s">
        <v>53</v>
      </c>
      <c r="B67" s="165"/>
      <c r="C67" s="165"/>
      <c r="D67" s="165"/>
      <c r="E67" s="165"/>
      <c r="F67" s="165"/>
      <c r="G67" s="165"/>
      <c r="H67" s="165"/>
      <c r="I67" s="56">
        <f>SUM(B67:H67)</f>
        <v>0</v>
      </c>
    </row>
    <row r="68" spans="1:11" s="47" customFormat="1" ht="20.149999999999999" customHeight="1" x14ac:dyDescent="0.35">
      <c r="A68" s="67" t="s">
        <v>54</v>
      </c>
      <c r="B68" s="165"/>
      <c r="C68" s="165"/>
      <c r="D68" s="165"/>
      <c r="E68" s="165"/>
      <c r="F68" s="165"/>
      <c r="G68" s="165"/>
      <c r="H68" s="165"/>
      <c r="I68" s="56">
        <f>SUM(B68:H68)</f>
        <v>0</v>
      </c>
    </row>
    <row r="69" spans="1:11" s="47" customFormat="1" ht="20.149999999999999" customHeight="1" x14ac:dyDescent="0.35">
      <c r="A69" s="67" t="s">
        <v>55</v>
      </c>
      <c r="B69" s="165"/>
      <c r="C69" s="165"/>
      <c r="D69" s="165"/>
      <c r="E69" s="165"/>
      <c r="F69" s="165"/>
      <c r="G69" s="165"/>
      <c r="H69" s="165"/>
      <c r="I69" s="56">
        <f>SUM(B69:H69)</f>
        <v>0</v>
      </c>
    </row>
    <row r="70" spans="1:11" s="47" customFormat="1" ht="20.149999999999999" customHeight="1" thickBot="1" x14ac:dyDescent="0.4">
      <c r="A70" s="218" t="s">
        <v>61</v>
      </c>
      <c r="B70" s="33">
        <f t="shared" ref="B70:I70" si="0">SUM(B65:B69)</f>
        <v>0</v>
      </c>
      <c r="C70" s="33">
        <f t="shared" si="0"/>
        <v>0</v>
      </c>
      <c r="D70" s="33">
        <f>SUM(D65:D69)</f>
        <v>0</v>
      </c>
      <c r="E70" s="33">
        <f t="shared" si="0"/>
        <v>0</v>
      </c>
      <c r="F70" s="33">
        <f t="shared" si="0"/>
        <v>0</v>
      </c>
      <c r="G70" s="33">
        <f t="shared" si="0"/>
        <v>0</v>
      </c>
      <c r="H70" s="33">
        <f t="shared" si="0"/>
        <v>0</v>
      </c>
      <c r="I70" s="37">
        <f t="shared" si="0"/>
        <v>0</v>
      </c>
    </row>
    <row r="71" spans="1:11" s="47" customFormat="1" ht="10" customHeight="1" x14ac:dyDescent="0.35">
      <c r="A71" s="305"/>
      <c r="B71" s="306"/>
      <c r="C71" s="306"/>
      <c r="D71" s="306"/>
      <c r="E71" s="306"/>
      <c r="F71" s="306"/>
      <c r="G71" s="306"/>
      <c r="H71" s="306"/>
      <c r="I71" s="307"/>
    </row>
    <row r="72" spans="1:11" ht="46.5" x14ac:dyDescent="0.35">
      <c r="A72" s="53" t="s">
        <v>161</v>
      </c>
      <c r="B72" s="54" t="s">
        <v>56</v>
      </c>
      <c r="C72" s="288" t="s">
        <v>108</v>
      </c>
      <c r="D72" s="288"/>
      <c r="E72" s="288"/>
      <c r="F72" s="54" t="s">
        <v>163</v>
      </c>
      <c r="G72" s="55" t="s">
        <v>164</v>
      </c>
      <c r="H72" s="303" t="s">
        <v>152</v>
      </c>
      <c r="I72" s="304"/>
    </row>
    <row r="73" spans="1:11" ht="20.149999999999999" customHeight="1" thickBot="1" x14ac:dyDescent="0.4">
      <c r="A73" s="67" t="s">
        <v>156</v>
      </c>
      <c r="B73" s="30">
        <f>I65-B65</f>
        <v>0</v>
      </c>
      <c r="C73" s="166"/>
      <c r="D73" s="31" t="s">
        <v>63</v>
      </c>
      <c r="E73" s="167"/>
      <c r="F73" s="165"/>
      <c r="G73" s="168"/>
      <c r="H73" s="308"/>
      <c r="I73" s="309"/>
      <c r="J73" s="49"/>
      <c r="K73" s="49"/>
    </row>
    <row r="74" spans="1:11" ht="20.149999999999999" customHeight="1" x14ac:dyDescent="0.35">
      <c r="A74" s="67" t="s">
        <v>157</v>
      </c>
      <c r="B74" s="30">
        <f t="shared" ref="B74" si="1">I66-B66</f>
        <v>0</v>
      </c>
      <c r="C74" s="166"/>
      <c r="D74" s="31" t="s">
        <v>63</v>
      </c>
      <c r="E74" s="167"/>
      <c r="F74" s="165"/>
      <c r="G74" s="169"/>
      <c r="H74" s="310" t="s">
        <v>154</v>
      </c>
      <c r="I74" s="311"/>
    </row>
    <row r="75" spans="1:11" ht="20.149999999999999" customHeight="1" x14ac:dyDescent="0.35">
      <c r="A75" s="67" t="s">
        <v>158</v>
      </c>
      <c r="B75" s="30">
        <f>I67-B67</f>
        <v>0</v>
      </c>
      <c r="C75" s="166"/>
      <c r="D75" s="31" t="s">
        <v>63</v>
      </c>
      <c r="E75" s="167"/>
      <c r="F75" s="165"/>
      <c r="G75" s="169"/>
      <c r="H75" s="310"/>
      <c r="I75" s="311"/>
    </row>
    <row r="76" spans="1:11" ht="20.149999999999999" customHeight="1" x14ac:dyDescent="0.35">
      <c r="A76" s="67" t="s">
        <v>159</v>
      </c>
      <c r="B76" s="30">
        <f>I68-B68</f>
        <v>0</v>
      </c>
      <c r="C76" s="166"/>
      <c r="D76" s="31" t="s">
        <v>63</v>
      </c>
      <c r="E76" s="167"/>
      <c r="F76" s="165"/>
      <c r="G76" s="169"/>
      <c r="H76" s="310"/>
      <c r="I76" s="311"/>
    </row>
    <row r="77" spans="1:11" ht="20.149999999999999" customHeight="1" x14ac:dyDescent="0.35">
      <c r="A77" s="67" t="s">
        <v>160</v>
      </c>
      <c r="B77" s="30">
        <f>I69-B69</f>
        <v>0</v>
      </c>
      <c r="C77" s="166"/>
      <c r="D77" s="31" t="s">
        <v>63</v>
      </c>
      <c r="E77" s="167"/>
      <c r="F77" s="165"/>
      <c r="G77" s="169"/>
      <c r="H77" s="310"/>
      <c r="I77" s="311"/>
    </row>
    <row r="78" spans="1:11" ht="20.149999999999999" customHeight="1" x14ac:dyDescent="0.35">
      <c r="A78" s="67" t="s">
        <v>80</v>
      </c>
      <c r="B78" s="30">
        <f>B70</f>
        <v>0</v>
      </c>
      <c r="C78" s="294" t="s">
        <v>43</v>
      </c>
      <c r="D78" s="294"/>
      <c r="E78" s="294"/>
      <c r="F78" s="294"/>
      <c r="G78" s="295"/>
      <c r="H78" s="310"/>
      <c r="I78" s="311"/>
    </row>
    <row r="79" spans="1:11" ht="20.149999999999999" customHeight="1" thickBot="1" x14ac:dyDescent="0.4">
      <c r="A79" s="218" t="s">
        <v>61</v>
      </c>
      <c r="B79" s="33">
        <f>SUM(B73:B78)</f>
        <v>0</v>
      </c>
      <c r="C79" s="34" t="e">
        <f>LARGE(C73:C77, COUNTIF(C73:C77,"&gt;0"))</f>
        <v>#NUM!</v>
      </c>
      <c r="D79" s="35" t="s">
        <v>63</v>
      </c>
      <c r="E79" s="36">
        <f>MAX(E73:E77)</f>
        <v>0</v>
      </c>
      <c r="F79" s="33">
        <f>SUM(F73:F78)</f>
        <v>0</v>
      </c>
      <c r="G79" s="37">
        <f t="shared" ref="G79" si="2">SUM(G73:G78)</f>
        <v>0</v>
      </c>
      <c r="H79" s="310"/>
      <c r="I79" s="311"/>
    </row>
    <row r="80" spans="1:11" x14ac:dyDescent="0.35">
      <c r="A80" s="38" t="s">
        <v>155</v>
      </c>
      <c r="C80" s="39"/>
      <c r="D80" s="40"/>
      <c r="F80" s="39"/>
      <c r="G80" s="39"/>
    </row>
    <row r="81" spans="1:6" x14ac:dyDescent="0.35">
      <c r="A81" s="41"/>
      <c r="D81" s="40"/>
    </row>
    <row r="82" spans="1:6" x14ac:dyDescent="0.35">
      <c r="A82" s="41"/>
      <c r="B82" s="43"/>
      <c r="C82" s="44"/>
      <c r="D82" s="40"/>
    </row>
    <row r="83" spans="1:6" x14ac:dyDescent="0.35">
      <c r="A83" s="41"/>
      <c r="B83" s="45"/>
      <c r="C83" s="46"/>
      <c r="D83" s="40"/>
    </row>
    <row r="84" spans="1:6" s="42" customFormat="1" x14ac:dyDescent="0.35">
      <c r="A84" s="47"/>
      <c r="C84" s="48"/>
      <c r="D84" s="48"/>
    </row>
    <row r="85" spans="1:6" x14ac:dyDescent="0.35">
      <c r="A85" s="41"/>
      <c r="C85" s="46"/>
      <c r="D85" s="40"/>
      <c r="E85" s="49"/>
      <c r="F85" s="50"/>
    </row>
    <row r="86" spans="1:6" x14ac:dyDescent="0.35">
      <c r="A86" s="51"/>
      <c r="B86" s="43"/>
      <c r="C86" s="46"/>
      <c r="D86" s="40"/>
    </row>
    <row r="87" spans="1:6" s="47" customFormat="1" x14ac:dyDescent="0.35">
      <c r="C87" s="52"/>
      <c r="D87" s="52"/>
    </row>
    <row r="88" spans="1:6" x14ac:dyDescent="0.35">
      <c r="A88" s="41"/>
      <c r="B88" s="43"/>
      <c r="C88" s="46"/>
      <c r="D88" s="40"/>
    </row>
    <row r="89" spans="1:6" x14ac:dyDescent="0.35">
      <c r="A89" s="41"/>
      <c r="B89" s="43"/>
      <c r="C89" s="46"/>
      <c r="D89" s="40"/>
    </row>
    <row r="90" spans="1:6" x14ac:dyDescent="0.35">
      <c r="A90" s="41"/>
      <c r="C90" s="46"/>
      <c r="D90" s="40"/>
    </row>
    <row r="91" spans="1:6" x14ac:dyDescent="0.35">
      <c r="A91" s="41"/>
      <c r="C91" s="46"/>
      <c r="D91" s="40"/>
    </row>
    <row r="92" spans="1:6" x14ac:dyDescent="0.35">
      <c r="A92" s="41"/>
      <c r="C92" s="46"/>
      <c r="D92" s="40"/>
    </row>
    <row r="93" spans="1:6" x14ac:dyDescent="0.35">
      <c r="A93" s="41"/>
      <c r="C93" s="39"/>
      <c r="D93" s="40"/>
    </row>
    <row r="94" spans="1:6" x14ac:dyDescent="0.35">
      <c r="A94" s="41"/>
      <c r="C94" s="46"/>
      <c r="D94" s="40"/>
    </row>
    <row r="95" spans="1:6" x14ac:dyDescent="0.35">
      <c r="A95" s="41"/>
      <c r="C95" s="46"/>
      <c r="D95" s="40"/>
    </row>
    <row r="96" spans="1:6" x14ac:dyDescent="0.35">
      <c r="A96" s="41"/>
      <c r="C96" s="46"/>
      <c r="D96" s="40"/>
    </row>
    <row r="97" spans="1:6" x14ac:dyDescent="0.35">
      <c r="A97" s="41"/>
      <c r="C97" s="46"/>
      <c r="D97" s="40"/>
    </row>
    <row r="98" spans="1:6" x14ac:dyDescent="0.35">
      <c r="A98" s="41"/>
      <c r="B98" s="43"/>
      <c r="C98" s="39"/>
      <c r="D98" s="40"/>
    </row>
    <row r="99" spans="1:6" x14ac:dyDescent="0.35">
      <c r="A99" s="41"/>
      <c r="C99" s="46"/>
      <c r="D99" s="40"/>
    </row>
    <row r="100" spans="1:6" x14ac:dyDescent="0.35">
      <c r="A100" s="41"/>
      <c r="C100" s="46"/>
      <c r="D100" s="40"/>
    </row>
    <row r="101" spans="1:6" x14ac:dyDescent="0.35">
      <c r="A101" s="41"/>
      <c r="C101" s="46"/>
      <c r="D101" s="40"/>
    </row>
    <row r="102" spans="1:6" x14ac:dyDescent="0.35">
      <c r="A102" s="41"/>
      <c r="C102" s="39"/>
      <c r="D102" s="40"/>
    </row>
    <row r="103" spans="1:6" x14ac:dyDescent="0.35">
      <c r="A103" s="41"/>
      <c r="C103" s="46"/>
      <c r="D103" s="40"/>
    </row>
    <row r="106" spans="1:6" s="47" customFormat="1" x14ac:dyDescent="0.35">
      <c r="A106" s="32"/>
      <c r="B106" s="32"/>
      <c r="C106" s="32"/>
      <c r="D106" s="32"/>
      <c r="E106" s="32"/>
      <c r="F106" s="42"/>
    </row>
    <row r="111" spans="1:6" s="42" customFormat="1" x14ac:dyDescent="0.35">
      <c r="A111" s="32"/>
      <c r="B111" s="32"/>
      <c r="C111" s="32"/>
      <c r="D111" s="32"/>
      <c r="E111" s="32"/>
    </row>
    <row r="112" spans="1:6" s="42" customFormat="1" x14ac:dyDescent="0.35">
      <c r="A112" s="32"/>
      <c r="B112" s="32"/>
      <c r="C112" s="32"/>
      <c r="D112" s="32"/>
      <c r="E112" s="32"/>
    </row>
    <row r="115" spans="1:5" s="42" customFormat="1" x14ac:dyDescent="0.35">
      <c r="A115" s="32"/>
      <c r="B115" s="32"/>
      <c r="C115" s="32"/>
      <c r="D115" s="32"/>
      <c r="E115" s="32"/>
    </row>
  </sheetData>
  <sheetProtection algorithmName="SHA-512" hashValue="5KC95jjywpsEEq3c6rCUT7MymD3LnJudow2HgrsvtMs8Z5RwsznC4YgepgXh8u2olw/PD/641miO/WsLYVFXeA==" saltValue="Ab92k7Mp0/Z9si3qZLq1dg==" spinCount="100000" sheet="1" selectLockedCells="1"/>
  <mergeCells count="71">
    <mergeCell ref="B7:E7"/>
    <mergeCell ref="D15:E15"/>
    <mergeCell ref="D16:E16"/>
    <mergeCell ref="B18:E18"/>
    <mergeCell ref="B8:E8"/>
    <mergeCell ref="D14:E14"/>
    <mergeCell ref="B9:E9"/>
    <mergeCell ref="B10:E10"/>
    <mergeCell ref="A11:E11"/>
    <mergeCell ref="C78:G78"/>
    <mergeCell ref="B42:D42"/>
    <mergeCell ref="B39:D39"/>
    <mergeCell ref="A63:I63"/>
    <mergeCell ref="H72:I72"/>
    <mergeCell ref="A71:I71"/>
    <mergeCell ref="H73:I73"/>
    <mergeCell ref="H74:I79"/>
    <mergeCell ref="D50:G50"/>
    <mergeCell ref="D51:G51"/>
    <mergeCell ref="D52:G52"/>
    <mergeCell ref="B57:B58"/>
    <mergeCell ref="C57:C58"/>
    <mergeCell ref="C72:E72"/>
    <mergeCell ref="B40:D40"/>
    <mergeCell ref="B41:D41"/>
    <mergeCell ref="A37:D37"/>
    <mergeCell ref="A38:D38"/>
    <mergeCell ref="A32:E32"/>
    <mergeCell ref="B33:E33"/>
    <mergeCell ref="B34:E34"/>
    <mergeCell ref="B35:E35"/>
    <mergeCell ref="D36:E36"/>
    <mergeCell ref="A31:E31"/>
    <mergeCell ref="B29:E29"/>
    <mergeCell ref="B30:E30"/>
    <mergeCell ref="B27:E27"/>
    <mergeCell ref="B22:E22"/>
    <mergeCell ref="A24:E24"/>
    <mergeCell ref="A25:E25"/>
    <mergeCell ref="B28:E28"/>
    <mergeCell ref="D48:G48"/>
    <mergeCell ref="D49:G49"/>
    <mergeCell ref="B6:E6"/>
    <mergeCell ref="B23:E23"/>
    <mergeCell ref="A1:E1"/>
    <mergeCell ref="B3:E3"/>
    <mergeCell ref="A2:E2"/>
    <mergeCell ref="B4:E4"/>
    <mergeCell ref="B5:E5"/>
    <mergeCell ref="B12:E12"/>
    <mergeCell ref="B13:E13"/>
    <mergeCell ref="B17:E17"/>
    <mergeCell ref="B19:E19"/>
    <mergeCell ref="B21:E21"/>
    <mergeCell ref="A20:E20"/>
    <mergeCell ref="B26:E26"/>
    <mergeCell ref="A43:G43"/>
    <mergeCell ref="A44:G44"/>
    <mergeCell ref="D45:G45"/>
    <mergeCell ref="D46:G46"/>
    <mergeCell ref="D47:G47"/>
    <mergeCell ref="D59:I62"/>
    <mergeCell ref="A59:C59"/>
    <mergeCell ref="A60:C60"/>
    <mergeCell ref="B61:C61"/>
    <mergeCell ref="B62:C62"/>
    <mergeCell ref="D53:G53"/>
    <mergeCell ref="D54:G54"/>
    <mergeCell ref="D55:G55"/>
    <mergeCell ref="D56:G56"/>
    <mergeCell ref="D57:G58"/>
  </mergeCells>
  <conditionalFormatting sqref="B8:E9 B14:B16 B22:E22 B27:E28 B33:E35 B36 B46:B58 B61:C61 C64:H64 H73:I73">
    <cfRule type="notContainsBlanks" dxfId="14" priority="1">
      <formula>LEN(TRIM(B8))&gt;0</formula>
    </cfRule>
  </conditionalFormatting>
  <conditionalFormatting sqref="F73:G73">
    <cfRule type="cellIs" dxfId="13" priority="6" operator="greaterThan">
      <formula>$B$73</formula>
    </cfRule>
  </conditionalFormatting>
  <conditionalFormatting sqref="F74:G74">
    <cfRule type="cellIs" dxfId="12" priority="5" operator="greaterThan">
      <formula>$B$74</formula>
    </cfRule>
  </conditionalFormatting>
  <conditionalFormatting sqref="F75:G75">
    <cfRule type="cellIs" dxfId="11" priority="4" operator="greaterThan">
      <formula>$B$75</formula>
    </cfRule>
  </conditionalFormatting>
  <conditionalFormatting sqref="F76:G76">
    <cfRule type="cellIs" dxfId="10" priority="3" operator="greaterThan">
      <formula>$B$76</formula>
    </cfRule>
  </conditionalFormatting>
  <conditionalFormatting sqref="F77:G77">
    <cfRule type="cellIs" dxfId="9" priority="2" operator="greaterThan">
      <formula>$B$77</formula>
    </cfRule>
  </conditionalFormatting>
  <dataValidations count="5">
    <dataValidation type="whole" allowBlank="1" showInputMessage="1" showErrorMessage="1" sqref="D79:G79 C78:C79 C46:C62 B62:C62 D73:D77 B73:B79 F73:G77 B65:I69" xr:uid="{A4297AD9-D593-4939-88CC-A6CD67EE6FBF}">
      <formula1>0</formula1>
      <formula2>1000</formula2>
    </dataValidation>
    <dataValidation type="date" allowBlank="1" showInputMessage="1" showErrorMessage="1" sqref="B39:D42" xr:uid="{242AD515-AAF4-4FA9-A434-DC73BDA948AF}">
      <formula1>1</formula1>
      <formula2>51136</formula2>
    </dataValidation>
    <dataValidation type="whole" allowBlank="1" showInputMessage="1" showErrorMessage="1" sqref="E73:E77 C73:C77" xr:uid="{A9C15665-E630-4DCB-881A-4CDA5531DE43}">
      <formula1>0</formula1>
      <formula2>5000</formula2>
    </dataValidation>
    <dataValidation type="whole" allowBlank="1" showInputMessage="1" showErrorMessage="1" sqref="B29:E30" xr:uid="{3ABC349B-3AD5-4642-80F8-64464935601F}">
      <formula1>0</formula1>
      <formula2>500</formula2>
    </dataValidation>
    <dataValidation type="whole" allowBlank="1" showInputMessage="1" showErrorMessage="1" sqref="E73:E77" xr:uid="{10283983-E9A8-4EB7-B8F7-FF996DA884BE}">
      <formula1>0</formula1>
      <formula2>8000</formula2>
    </dataValidation>
  </dataValidations>
  <hyperlinks>
    <hyperlink ref="F8" r:id="rId1" xr:uid="{0AB8951E-D2F5-4584-BDB2-6A532B8734D1}"/>
  </hyperlinks>
  <printOptions horizontalCentered="1" verticalCentered="1"/>
  <pageMargins left="0.5" right="0.5" top="0.5" bottom="0.5" header="0" footer="0"/>
  <pageSetup scale="48" orientation="portrait" r:id="rId2"/>
  <ignoredErrors>
    <ignoredError sqref="B79 F79:G79 B73:B77" unlockedFormula="1"/>
    <ignoredError sqref="C79" evalError="1"/>
  </ignoredErrors>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4EE68A6F-4684-4B55-8739-A528EE3975E4}">
          <x14:formula1>
            <xm:f>Dropdowns!$F$4:$F$6</xm:f>
          </x14:formula1>
          <xm:sqref>B15</xm:sqref>
        </x14:dataValidation>
        <x14:dataValidation type="list" allowBlank="1" showInputMessage="1" showErrorMessage="1" xr:uid="{BC566212-A48A-472A-9850-88021E9E759F}">
          <x14:formula1>
            <xm:f>Dropdowns!$H$4:$H$5</xm:f>
          </x14:formula1>
          <xm:sqref>B16</xm:sqref>
        </x14:dataValidation>
        <x14:dataValidation type="list" allowBlank="1" showInputMessage="1" showErrorMessage="1" xr:uid="{BF056BD1-881B-450E-BB4C-FF452074AD6A}">
          <x14:formula1>
            <xm:f>Dropdowns!$L$3:$L$4</xm:f>
          </x14:formula1>
          <xm:sqref>B33:E35 B22:E22 B28:E28 B9:E9 B61:C61 B59:B62 B36:B42 B46:B57</xm:sqref>
        </x14:dataValidation>
        <x14:dataValidation type="list" allowBlank="1" showInputMessage="1" showErrorMessage="1" xr:uid="{92C0A4FF-5DAC-4730-863D-6807D3482F11}">
          <x14:formula1>
            <xm:f>Dropdowns!$B$4:$B$7</xm:f>
          </x14:formula1>
          <xm:sqref>B14</xm:sqref>
        </x14:dataValidation>
        <x14:dataValidation type="list" allowBlank="1" showInputMessage="1" showErrorMessage="1" xr:uid="{21195E71-994F-454C-B1AE-D5E3E0D4D89A}">
          <x14:formula1>
            <xm:f>Dropdowns!$P$3:$P$18</xm:f>
          </x14:formula1>
          <xm:sqref>C64:H64</xm:sqref>
        </x14:dataValidation>
        <x14:dataValidation type="list" allowBlank="1" showInputMessage="1" showErrorMessage="1" xr:uid="{07A2525B-3499-4F5A-96DE-02A40A9BF27D}">
          <x14:formula1>
            <xm:f>Dropdowns!$D$4:$D$8</xm:f>
          </x14:formula1>
          <xm:sqref>B8:E8</xm:sqref>
        </x14:dataValidation>
        <x14:dataValidation type="list" allowBlank="1" showInputMessage="1" showErrorMessage="1" xr:uid="{17C32869-9852-44F2-A49C-A0652C487C7A}">
          <x14:formula1>
            <xm:f>Dropdowns!$J$4:$J$8</xm:f>
          </x14:formula1>
          <xm:sqref>B27:E27</xm:sqref>
        </x14:dataValidation>
        <x14:dataValidation type="list" allowBlank="1" showInputMessage="1" showErrorMessage="1" xr:uid="{AC79FBD4-23D9-44D9-B077-E0A10AD970C7}">
          <x14:formula1>
            <xm:f>Dropdowns!$T$4:$T$10</xm:f>
          </x14:formula1>
          <xm:sqref>H73:I73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AF8E-D7A1-4869-A562-6C6218084333}">
  <sheetPr>
    <pageSetUpPr fitToPage="1"/>
  </sheetPr>
  <dimension ref="A1:G79"/>
  <sheetViews>
    <sheetView zoomScaleNormal="100" workbookViewId="0">
      <selection activeCell="B31" sqref="B31:C31"/>
    </sheetView>
  </sheetViews>
  <sheetFormatPr defaultColWidth="9.1796875" defaultRowHeight="14.5" x14ac:dyDescent="0.35"/>
  <cols>
    <col min="1" max="1" width="43.54296875" style="88" customWidth="1"/>
    <col min="2" max="2" width="22.7265625" style="19" customWidth="1"/>
    <col min="3" max="3" width="28.7265625" style="19" customWidth="1"/>
    <col min="4" max="4" width="25.453125" style="19" customWidth="1"/>
    <col min="5" max="5" width="44.26953125" style="19" customWidth="1"/>
    <col min="6" max="6" width="19.26953125" style="19" customWidth="1"/>
    <col min="7" max="16384" width="9.1796875" style="19"/>
  </cols>
  <sheetData>
    <row r="1" spans="1:7" ht="25.5" customHeight="1" thickBot="1" x14ac:dyDescent="0.4">
      <c r="A1" s="219" t="s">
        <v>209</v>
      </c>
      <c r="B1" s="220"/>
      <c r="C1" s="220"/>
      <c r="D1" s="220"/>
      <c r="E1" s="220"/>
      <c r="F1" s="221"/>
    </row>
    <row r="2" spans="1:7" ht="10" customHeight="1" x14ac:dyDescent="0.35">
      <c r="A2" s="349"/>
      <c r="B2" s="350"/>
      <c r="C2" s="351"/>
    </row>
    <row r="3" spans="1:7" s="32" customFormat="1" ht="20.149999999999999" customHeight="1" x14ac:dyDescent="0.35">
      <c r="A3" s="253" t="s">
        <v>11</v>
      </c>
      <c r="B3" s="254"/>
      <c r="C3" s="255"/>
      <c r="D3" s="49"/>
      <c r="E3" s="49"/>
    </row>
    <row r="4" spans="1:7" ht="31" x14ac:dyDescent="0.35">
      <c r="A4" s="102" t="s">
        <v>213</v>
      </c>
      <c r="B4" s="332"/>
      <c r="C4" s="333"/>
      <c r="D4" s="94"/>
    </row>
    <row r="5" spans="1:7" ht="15.75" customHeight="1" x14ac:dyDescent="0.35">
      <c r="A5" s="67" t="s">
        <v>210</v>
      </c>
      <c r="B5" s="332"/>
      <c r="C5" s="333"/>
      <c r="D5" s="89"/>
    </row>
    <row r="6" spans="1:7" ht="15.75" customHeight="1" x14ac:dyDescent="0.35">
      <c r="A6" s="67" t="s">
        <v>215</v>
      </c>
      <c r="B6" s="364"/>
      <c r="C6" s="365"/>
      <c r="D6" s="89"/>
    </row>
    <row r="7" spans="1:7" ht="31.5" thickBot="1" x14ac:dyDescent="0.4">
      <c r="A7" s="102" t="s">
        <v>212</v>
      </c>
      <c r="B7" s="332"/>
      <c r="C7" s="333"/>
      <c r="D7" s="89"/>
    </row>
    <row r="8" spans="1:7" ht="10" customHeight="1" x14ac:dyDescent="0.35">
      <c r="A8" s="343"/>
      <c r="B8" s="344"/>
      <c r="C8" s="345"/>
      <c r="D8" s="94"/>
    </row>
    <row r="9" spans="1:7" s="32" customFormat="1" ht="20.149999999999999" customHeight="1" x14ac:dyDescent="0.35">
      <c r="A9" s="253" t="s">
        <v>214</v>
      </c>
      <c r="B9" s="254"/>
      <c r="C9" s="255"/>
      <c r="D9" s="41"/>
    </row>
    <row r="10" spans="1:7" ht="31" x14ac:dyDescent="0.35">
      <c r="A10" s="102" t="s">
        <v>219</v>
      </c>
      <c r="B10" s="332"/>
      <c r="C10" s="333"/>
      <c r="D10" s="18"/>
    </row>
    <row r="11" spans="1:7" ht="31" x14ac:dyDescent="0.35">
      <c r="A11" s="102" t="s">
        <v>216</v>
      </c>
      <c r="B11" s="352"/>
      <c r="C11" s="353"/>
      <c r="D11" s="89"/>
    </row>
    <row r="12" spans="1:7" ht="31.5" thickBot="1" x14ac:dyDescent="0.4">
      <c r="A12" s="102" t="s">
        <v>218</v>
      </c>
      <c r="B12" s="332"/>
      <c r="C12" s="333"/>
      <c r="D12" s="99"/>
      <c r="E12" s="100"/>
    </row>
    <row r="13" spans="1:7" ht="31.5" customHeight="1" thickBot="1" x14ac:dyDescent="0.4">
      <c r="A13" s="85" t="s">
        <v>211</v>
      </c>
      <c r="B13" s="346"/>
      <c r="C13" s="347"/>
      <c r="D13" s="347"/>
      <c r="E13" s="348"/>
    </row>
    <row r="14" spans="1:7" ht="10" customHeight="1" x14ac:dyDescent="0.35">
      <c r="A14" s="343"/>
      <c r="B14" s="344" t="s">
        <v>195</v>
      </c>
      <c r="C14" s="344"/>
      <c r="D14" s="344"/>
      <c r="E14" s="345"/>
    </row>
    <row r="15" spans="1:7" s="32" customFormat="1" ht="20.149999999999999" customHeight="1" x14ac:dyDescent="0.35">
      <c r="A15" s="253" t="s">
        <v>217</v>
      </c>
      <c r="B15" s="254"/>
      <c r="C15" s="254"/>
      <c r="D15" s="254"/>
      <c r="E15" s="255"/>
    </row>
    <row r="16" spans="1:7" ht="46.5" x14ac:dyDescent="0.35">
      <c r="A16" s="64" t="s">
        <v>196</v>
      </c>
      <c r="B16" s="65" t="s">
        <v>223</v>
      </c>
      <c r="C16" s="65" t="s">
        <v>224</v>
      </c>
      <c r="D16" s="65" t="s">
        <v>363</v>
      </c>
      <c r="E16" s="63" t="s">
        <v>60</v>
      </c>
      <c r="F16" s="88"/>
      <c r="G16" s="88"/>
    </row>
    <row r="17" spans="1:6" ht="15.5" x14ac:dyDescent="0.35">
      <c r="A17" s="103" t="s">
        <v>222</v>
      </c>
      <c r="B17" s="154"/>
      <c r="C17" s="170"/>
      <c r="D17" s="154"/>
      <c r="E17" s="172"/>
    </row>
    <row r="18" spans="1:6" ht="31" x14ac:dyDescent="0.35">
      <c r="A18" s="103" t="s">
        <v>244</v>
      </c>
      <c r="B18" s="154"/>
      <c r="C18" s="170"/>
      <c r="D18" s="154"/>
      <c r="E18" s="173"/>
    </row>
    <row r="19" spans="1:6" ht="15.5" x14ac:dyDescent="0.35">
      <c r="A19" s="103" t="s">
        <v>220</v>
      </c>
      <c r="B19" s="154"/>
      <c r="C19" s="170"/>
      <c r="D19" s="154"/>
      <c r="E19" s="173"/>
    </row>
    <row r="20" spans="1:6" ht="16" thickBot="1" x14ac:dyDescent="0.4">
      <c r="A20" s="104" t="s">
        <v>221</v>
      </c>
      <c r="B20" s="155"/>
      <c r="C20" s="171"/>
      <c r="D20" s="155"/>
      <c r="E20" s="174"/>
    </row>
    <row r="21" spans="1:6" ht="10" customHeight="1" x14ac:dyDescent="0.35">
      <c r="A21" s="349"/>
      <c r="B21" s="350"/>
      <c r="C21" s="351"/>
    </row>
    <row r="22" spans="1:6" s="32" customFormat="1" ht="20.149999999999999" customHeight="1" x14ac:dyDescent="0.35">
      <c r="A22" s="253" t="s">
        <v>208</v>
      </c>
      <c r="B22" s="254"/>
      <c r="C22" s="255"/>
      <c r="D22" s="49"/>
      <c r="E22" s="49"/>
    </row>
    <row r="23" spans="1:6" ht="46.5" x14ac:dyDescent="0.35">
      <c r="A23" s="102" t="s">
        <v>231</v>
      </c>
      <c r="B23" s="332"/>
      <c r="C23" s="333"/>
      <c r="D23" s="94"/>
    </row>
    <row r="24" spans="1:6" ht="31.5" thickBot="1" x14ac:dyDescent="0.4">
      <c r="A24" s="102" t="s">
        <v>232</v>
      </c>
      <c r="B24" s="332"/>
      <c r="C24" s="333"/>
      <c r="D24" s="89"/>
    </row>
    <row r="25" spans="1:6" ht="62.5" thickBot="1" x14ac:dyDescent="0.4">
      <c r="A25" s="102" t="s">
        <v>233</v>
      </c>
      <c r="B25" s="332"/>
      <c r="C25" s="333"/>
      <c r="D25" s="99"/>
      <c r="E25" s="100"/>
      <c r="F25" s="101" t="s">
        <v>240</v>
      </c>
    </row>
    <row r="26" spans="1:6" ht="83.25" customHeight="1" thickBot="1" x14ac:dyDescent="0.4">
      <c r="A26" s="98" t="s">
        <v>239</v>
      </c>
      <c r="B26" s="339"/>
      <c r="C26" s="340"/>
      <c r="D26" s="340"/>
      <c r="E26" s="340"/>
      <c r="F26" s="156"/>
    </row>
    <row r="27" spans="1:6" ht="83.25" customHeight="1" thickBot="1" x14ac:dyDescent="0.4">
      <c r="A27" s="98" t="s">
        <v>305</v>
      </c>
      <c r="B27" s="336"/>
      <c r="C27" s="337"/>
      <c r="D27" s="337"/>
      <c r="E27" s="338"/>
    </row>
    <row r="28" spans="1:6" ht="10" customHeight="1" x14ac:dyDescent="0.35">
      <c r="A28" s="343"/>
      <c r="B28" s="344"/>
      <c r="C28" s="345"/>
    </row>
    <row r="29" spans="1:6" s="32" customFormat="1" ht="20.149999999999999" customHeight="1" x14ac:dyDescent="0.35">
      <c r="A29" s="253" t="s">
        <v>272</v>
      </c>
      <c r="B29" s="254"/>
      <c r="C29" s="255"/>
      <c r="D29" s="49"/>
      <c r="E29" s="49"/>
    </row>
    <row r="30" spans="1:6" ht="15.5" x14ac:dyDescent="0.35">
      <c r="A30" s="91" t="s">
        <v>274</v>
      </c>
      <c r="B30" s="332"/>
      <c r="C30" s="333"/>
      <c r="D30" s="94"/>
    </row>
    <row r="31" spans="1:6" ht="93.5" thickBot="1" x14ac:dyDescent="0.4">
      <c r="A31" s="90" t="s">
        <v>306</v>
      </c>
      <c r="B31" s="368"/>
      <c r="C31" s="369"/>
      <c r="D31" s="94"/>
    </row>
    <row r="32" spans="1:6" ht="10" customHeight="1" x14ac:dyDescent="0.35">
      <c r="A32" s="343"/>
      <c r="B32" s="344"/>
      <c r="C32" s="345"/>
    </row>
    <row r="33" spans="1:5" s="32" customFormat="1" ht="20.149999999999999" customHeight="1" x14ac:dyDescent="0.35">
      <c r="A33" s="253" t="s">
        <v>197</v>
      </c>
      <c r="B33" s="254"/>
      <c r="C33" s="255"/>
      <c r="D33" s="49"/>
      <c r="E33" s="49"/>
    </row>
    <row r="34" spans="1:5" ht="15.5" x14ac:dyDescent="0.35">
      <c r="A34" s="84" t="s">
        <v>245</v>
      </c>
      <c r="B34" s="356"/>
      <c r="C34" s="357"/>
      <c r="D34" s="94"/>
    </row>
    <row r="35" spans="1:5" ht="35.25" customHeight="1" x14ac:dyDescent="0.35">
      <c r="A35" s="362" t="s">
        <v>368</v>
      </c>
      <c r="B35" s="192" t="s">
        <v>371</v>
      </c>
      <c r="C35" s="194"/>
      <c r="D35" s="96"/>
      <c r="E35" s="97"/>
    </row>
    <row r="36" spans="1:5" ht="35.25" customHeight="1" x14ac:dyDescent="0.35">
      <c r="A36" s="363"/>
      <c r="B36" s="193" t="s">
        <v>372</v>
      </c>
      <c r="C36" s="191"/>
      <c r="D36" s="96"/>
      <c r="E36" s="97"/>
    </row>
    <row r="37" spans="1:5" ht="35.25" customHeight="1" x14ac:dyDescent="0.35">
      <c r="A37" s="362" t="s">
        <v>369</v>
      </c>
      <c r="B37" s="192" t="s">
        <v>371</v>
      </c>
      <c r="C37" s="194"/>
      <c r="D37" s="96"/>
      <c r="E37" s="97"/>
    </row>
    <row r="38" spans="1:5" ht="35.25" customHeight="1" x14ac:dyDescent="0.35">
      <c r="A38" s="363"/>
      <c r="B38" s="193" t="s">
        <v>372</v>
      </c>
      <c r="C38" s="191"/>
      <c r="D38" s="96"/>
      <c r="E38" s="97"/>
    </row>
    <row r="39" spans="1:5" ht="35.25" customHeight="1" x14ac:dyDescent="0.35">
      <c r="A39" s="362" t="s">
        <v>370</v>
      </c>
      <c r="B39" s="192" t="s">
        <v>371</v>
      </c>
      <c r="C39" s="194"/>
      <c r="D39" s="96"/>
    </row>
    <row r="40" spans="1:5" ht="35.25" customHeight="1" x14ac:dyDescent="0.35">
      <c r="A40" s="363"/>
      <c r="B40" s="193" t="s">
        <v>372</v>
      </c>
      <c r="C40" s="191"/>
      <c r="D40" s="96"/>
    </row>
    <row r="41" spans="1:5" ht="15.5" x14ac:dyDescent="0.35">
      <c r="A41" s="91" t="s">
        <v>376</v>
      </c>
      <c r="B41" s="341"/>
      <c r="C41" s="342"/>
      <c r="D41" s="96"/>
    </row>
    <row r="42" spans="1:5" ht="35.25" customHeight="1" x14ac:dyDescent="0.35">
      <c r="A42" s="362" t="s">
        <v>373</v>
      </c>
      <c r="B42" s="192" t="s">
        <v>371</v>
      </c>
      <c r="C42" s="194"/>
      <c r="D42" s="96"/>
      <c r="E42" s="97"/>
    </row>
    <row r="43" spans="1:5" ht="35.25" customHeight="1" x14ac:dyDescent="0.35">
      <c r="A43" s="363"/>
      <c r="B43" s="193" t="s">
        <v>372</v>
      </c>
      <c r="C43" s="191"/>
      <c r="D43" s="96"/>
      <c r="E43" s="97"/>
    </row>
    <row r="44" spans="1:5" ht="35.25" customHeight="1" x14ac:dyDescent="0.35">
      <c r="A44" s="362" t="s">
        <v>374</v>
      </c>
      <c r="B44" s="192" t="s">
        <v>371</v>
      </c>
      <c r="C44" s="194"/>
      <c r="D44" s="96"/>
      <c r="E44" s="97"/>
    </row>
    <row r="45" spans="1:5" ht="35.25" customHeight="1" x14ac:dyDescent="0.35">
      <c r="A45" s="363"/>
      <c r="B45" s="193" t="s">
        <v>372</v>
      </c>
      <c r="C45" s="191"/>
      <c r="D45" s="96"/>
      <c r="E45" s="97"/>
    </row>
    <row r="46" spans="1:5" ht="35.25" customHeight="1" x14ac:dyDescent="0.35">
      <c r="A46" s="362" t="s">
        <v>375</v>
      </c>
      <c r="B46" s="192" t="s">
        <v>371</v>
      </c>
      <c r="C46" s="194"/>
      <c r="D46" s="96"/>
    </row>
    <row r="47" spans="1:5" ht="35.25" customHeight="1" x14ac:dyDescent="0.35">
      <c r="A47" s="363"/>
      <c r="B47" s="193" t="s">
        <v>372</v>
      </c>
      <c r="C47" s="191"/>
      <c r="D47" s="96"/>
    </row>
    <row r="48" spans="1:5" ht="10" customHeight="1" x14ac:dyDescent="0.35">
      <c r="A48" s="349"/>
      <c r="B48" s="350"/>
      <c r="C48" s="351"/>
    </row>
    <row r="49" spans="1:5" s="32" customFormat="1" ht="20.149999999999999" customHeight="1" x14ac:dyDescent="0.35">
      <c r="A49" s="253" t="s">
        <v>246</v>
      </c>
      <c r="B49" s="254"/>
      <c r="C49" s="255"/>
      <c r="D49" s="49"/>
      <c r="E49" s="49"/>
    </row>
    <row r="50" spans="1:5" ht="15.5" x14ac:dyDescent="0.35">
      <c r="A50" s="86" t="s">
        <v>248</v>
      </c>
      <c r="B50" s="358"/>
      <c r="C50" s="359"/>
      <c r="D50" s="94"/>
    </row>
    <row r="51" spans="1:5" ht="49.5" customHeight="1" thickBot="1" x14ac:dyDescent="0.4">
      <c r="A51" s="95" t="s">
        <v>249</v>
      </c>
      <c r="B51" s="354"/>
      <c r="C51" s="355"/>
      <c r="D51" s="89"/>
    </row>
    <row r="52" spans="1:5" ht="10" customHeight="1" x14ac:dyDescent="0.35">
      <c r="A52" s="343"/>
      <c r="B52" s="344"/>
      <c r="C52" s="345"/>
    </row>
    <row r="53" spans="1:5" s="32" customFormat="1" ht="20.149999999999999" customHeight="1" x14ac:dyDescent="0.35">
      <c r="A53" s="253" t="s">
        <v>70</v>
      </c>
      <c r="B53" s="254"/>
      <c r="C53" s="255"/>
      <c r="D53" s="49"/>
      <c r="E53" s="49"/>
    </row>
    <row r="54" spans="1:5" ht="62" x14ac:dyDescent="0.35">
      <c r="A54" s="91" t="s">
        <v>250</v>
      </c>
      <c r="B54" s="332"/>
      <c r="C54" s="333"/>
      <c r="D54" s="94"/>
    </row>
    <row r="55" spans="1:5" ht="15.5" x14ac:dyDescent="0.35">
      <c r="A55" s="91" t="s">
        <v>251</v>
      </c>
      <c r="B55" s="334"/>
      <c r="C55" s="335"/>
      <c r="D55" s="89"/>
    </row>
    <row r="56" spans="1:5" ht="15.5" x14ac:dyDescent="0.35">
      <c r="A56" s="91" t="s">
        <v>252</v>
      </c>
      <c r="B56" s="360"/>
      <c r="C56" s="361"/>
      <c r="D56" s="89"/>
    </row>
    <row r="57" spans="1:5" ht="15.5" x14ac:dyDescent="0.35">
      <c r="A57" s="92" t="s">
        <v>253</v>
      </c>
      <c r="B57" s="366">
        <f>B55+B56</f>
        <v>0</v>
      </c>
      <c r="C57" s="367"/>
      <c r="D57" s="89"/>
    </row>
    <row r="58" spans="1:5" ht="15.5" x14ac:dyDescent="0.35">
      <c r="A58" s="91" t="s">
        <v>254</v>
      </c>
      <c r="B58" s="360"/>
      <c r="C58" s="361"/>
      <c r="D58" s="89"/>
    </row>
    <row r="59" spans="1:5" ht="15.5" x14ac:dyDescent="0.35">
      <c r="A59" s="91" t="s">
        <v>255</v>
      </c>
      <c r="B59" s="360"/>
      <c r="C59" s="361"/>
      <c r="D59" s="89"/>
    </row>
    <row r="60" spans="1:5" ht="16" thickBot="1" x14ac:dyDescent="0.4">
      <c r="A60" s="93" t="s">
        <v>256</v>
      </c>
      <c r="B60" s="330">
        <f>B58+B59</f>
        <v>0</v>
      </c>
      <c r="C60" s="331"/>
      <c r="D60" s="89"/>
    </row>
    <row r="61" spans="1:5" ht="10" customHeight="1" x14ac:dyDescent="0.35">
      <c r="A61" s="343"/>
      <c r="B61" s="344"/>
      <c r="C61" s="345"/>
    </row>
    <row r="62" spans="1:5" s="32" customFormat="1" ht="20.149999999999999" customHeight="1" x14ac:dyDescent="0.35">
      <c r="A62" s="253" t="s">
        <v>198</v>
      </c>
      <c r="B62" s="254"/>
      <c r="C62" s="255"/>
      <c r="D62" s="49"/>
      <c r="E62" s="49"/>
    </row>
    <row r="63" spans="1:5" ht="69.75" customHeight="1" x14ac:dyDescent="0.35">
      <c r="A63" s="372" t="s">
        <v>257</v>
      </c>
      <c r="B63" s="373"/>
      <c r="C63" s="374"/>
      <c r="D63" s="94"/>
    </row>
    <row r="64" spans="1:5" ht="47" thickBot="1" x14ac:dyDescent="0.4">
      <c r="A64" s="105" t="s">
        <v>271</v>
      </c>
      <c r="B64" s="375"/>
      <c r="C64" s="376"/>
      <c r="D64" s="89"/>
    </row>
    <row r="65" spans="1:4" ht="15.5" x14ac:dyDescent="0.35">
      <c r="A65" s="107" t="s">
        <v>258</v>
      </c>
      <c r="B65" s="370"/>
      <c r="C65" s="371"/>
      <c r="D65" s="89"/>
    </row>
    <row r="66" spans="1:4" ht="31" x14ac:dyDescent="0.35">
      <c r="A66" s="91" t="s">
        <v>259</v>
      </c>
      <c r="B66" s="334"/>
      <c r="C66" s="335"/>
      <c r="D66" s="89"/>
    </row>
    <row r="67" spans="1:4" ht="31" x14ac:dyDescent="0.35">
      <c r="A67" s="91" t="s">
        <v>260</v>
      </c>
      <c r="B67" s="377"/>
      <c r="C67" s="378"/>
      <c r="D67" s="89"/>
    </row>
    <row r="68" spans="1:4" ht="15.5" x14ac:dyDescent="0.35">
      <c r="A68" s="91" t="s">
        <v>261</v>
      </c>
      <c r="B68" s="379" t="e">
        <f>B67/B66</f>
        <v>#DIV/0!</v>
      </c>
      <c r="C68" s="380"/>
      <c r="D68" s="89"/>
    </row>
    <row r="69" spans="1:4" ht="16" thickBot="1" x14ac:dyDescent="0.4">
      <c r="A69" s="90" t="s">
        <v>264</v>
      </c>
      <c r="B69" s="368"/>
      <c r="C69" s="369"/>
      <c r="D69" s="89"/>
    </row>
    <row r="70" spans="1:4" ht="15.5" x14ac:dyDescent="0.35">
      <c r="A70" s="107" t="s">
        <v>265</v>
      </c>
      <c r="B70" s="370"/>
      <c r="C70" s="371"/>
      <c r="D70" s="89"/>
    </row>
    <row r="71" spans="1:4" ht="31" x14ac:dyDescent="0.35">
      <c r="A71" s="91" t="s">
        <v>259</v>
      </c>
      <c r="B71" s="334"/>
      <c r="C71" s="335"/>
      <c r="D71" s="89"/>
    </row>
    <row r="72" spans="1:4" ht="31" x14ac:dyDescent="0.35">
      <c r="A72" s="91" t="s">
        <v>260</v>
      </c>
      <c r="B72" s="377"/>
      <c r="C72" s="378"/>
      <c r="D72" s="89"/>
    </row>
    <row r="73" spans="1:4" ht="15.5" x14ac:dyDescent="0.35">
      <c r="A73" s="91" t="s">
        <v>266</v>
      </c>
      <c r="B73" s="379" t="e">
        <f>B72/B71</f>
        <v>#DIV/0!</v>
      </c>
      <c r="C73" s="380"/>
      <c r="D73" s="89"/>
    </row>
    <row r="74" spans="1:4" ht="16" thickBot="1" x14ac:dyDescent="0.4">
      <c r="A74" s="90" t="s">
        <v>267</v>
      </c>
      <c r="B74" s="368"/>
      <c r="C74" s="369"/>
      <c r="D74" s="89"/>
    </row>
    <row r="75" spans="1:4" ht="15.5" x14ac:dyDescent="0.35">
      <c r="A75" s="106" t="s">
        <v>268</v>
      </c>
      <c r="B75" s="341"/>
      <c r="C75" s="342"/>
      <c r="D75" s="89"/>
    </row>
    <row r="76" spans="1:4" ht="31" x14ac:dyDescent="0.35">
      <c r="A76" s="91" t="s">
        <v>259</v>
      </c>
      <c r="B76" s="334"/>
      <c r="C76" s="335"/>
      <c r="D76" s="89"/>
    </row>
    <row r="77" spans="1:4" ht="31" x14ac:dyDescent="0.35">
      <c r="A77" s="91" t="s">
        <v>260</v>
      </c>
      <c r="B77" s="377"/>
      <c r="C77" s="378"/>
      <c r="D77" s="89"/>
    </row>
    <row r="78" spans="1:4" ht="15.5" x14ac:dyDescent="0.35">
      <c r="A78" s="91" t="s">
        <v>269</v>
      </c>
      <c r="B78" s="379" t="e">
        <f>B77/B76</f>
        <v>#DIV/0!</v>
      </c>
      <c r="C78" s="380"/>
      <c r="D78" s="89"/>
    </row>
    <row r="79" spans="1:4" ht="16" thickBot="1" x14ac:dyDescent="0.4">
      <c r="A79" s="90" t="s">
        <v>270</v>
      </c>
      <c r="B79" s="368"/>
      <c r="C79" s="369"/>
      <c r="D79" s="89"/>
    </row>
  </sheetData>
  <sheetProtection algorithmName="SHA-512" hashValue="JaLSjPWcGVC8vfWSX8MtwALUDKT4WtmykQV1SrnwHgqPR6qqpRlnINalEBm8EfS2dez6z/tSq6/83ReZad9xZg==" saltValue="xSnL0zOzePpJx25rsLRZrA==" spinCount="100000" sheet="1" selectLockedCells="1"/>
  <mergeCells count="68">
    <mergeCell ref="B76:C76"/>
    <mergeCell ref="B77:C77"/>
    <mergeCell ref="B78:C78"/>
    <mergeCell ref="B79:C79"/>
    <mergeCell ref="B71:C71"/>
    <mergeCell ref="B72:C72"/>
    <mergeCell ref="B73:C73"/>
    <mergeCell ref="B74:C74"/>
    <mergeCell ref="B75:C75"/>
    <mergeCell ref="B69:C69"/>
    <mergeCell ref="B70:C70"/>
    <mergeCell ref="A63:C63"/>
    <mergeCell ref="B64:C64"/>
    <mergeCell ref="B65:C65"/>
    <mergeCell ref="B66:C66"/>
    <mergeCell ref="B67:C67"/>
    <mergeCell ref="B68:C68"/>
    <mergeCell ref="B57:C57"/>
    <mergeCell ref="B58:C58"/>
    <mergeCell ref="A21:C21"/>
    <mergeCell ref="A22:C22"/>
    <mergeCell ref="B23:C23"/>
    <mergeCell ref="B24:C24"/>
    <mergeCell ref="B25:C25"/>
    <mergeCell ref="B56:C56"/>
    <mergeCell ref="A28:C28"/>
    <mergeCell ref="A29:C29"/>
    <mergeCell ref="B31:C31"/>
    <mergeCell ref="A35:A36"/>
    <mergeCell ref="A37:A38"/>
    <mergeCell ref="A42:A43"/>
    <mergeCell ref="A44:A45"/>
    <mergeCell ref="A46:A47"/>
    <mergeCell ref="B6:C6"/>
    <mergeCell ref="A8:C8"/>
    <mergeCell ref="A9:C9"/>
    <mergeCell ref="B10:C10"/>
    <mergeCell ref="B11:C11"/>
    <mergeCell ref="B12:C12"/>
    <mergeCell ref="A61:C61"/>
    <mergeCell ref="A62:C62"/>
    <mergeCell ref="B51:C51"/>
    <mergeCell ref="A32:C32"/>
    <mergeCell ref="A33:C33"/>
    <mergeCell ref="B34:C34"/>
    <mergeCell ref="A48:C48"/>
    <mergeCell ref="A49:C49"/>
    <mergeCell ref="B50:C50"/>
    <mergeCell ref="A52:C52"/>
    <mergeCell ref="A53:C53"/>
    <mergeCell ref="B59:C59"/>
    <mergeCell ref="A39:A40"/>
    <mergeCell ref="B60:C60"/>
    <mergeCell ref="B30:C30"/>
    <mergeCell ref="B55:C55"/>
    <mergeCell ref="B27:E27"/>
    <mergeCell ref="A1:F1"/>
    <mergeCell ref="B26:E26"/>
    <mergeCell ref="B41:C41"/>
    <mergeCell ref="B54:C54"/>
    <mergeCell ref="B7:C7"/>
    <mergeCell ref="A14:E14"/>
    <mergeCell ref="B13:E13"/>
    <mergeCell ref="A15:E15"/>
    <mergeCell ref="A2:C2"/>
    <mergeCell ref="A3:C3"/>
    <mergeCell ref="B4:C4"/>
    <mergeCell ref="B5:C5"/>
  </mergeCells>
  <conditionalFormatting sqref="B5:C5 B10:C10 B12:C12 B17:B20 D17:D20 B23:C25 B30:C31 B54:C54 B64:C64 B69:C69 B74:C74 B79:C79">
    <cfRule type="notContainsBlanks" dxfId="7" priority="4">
      <formula>LEN(TRIM(B5))&gt;0</formula>
    </cfRule>
  </conditionalFormatting>
  <pageMargins left="0.7" right="0.7" top="0.75" bottom="0.75" header="0.3" footer="0.3"/>
  <pageSetup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3" operator="equal" id="{3B09C3B8-4B00-4F46-90F2-2E46FC46811C}">
            <xm:f>Dropdowns!$L$3</xm:f>
            <x14:dxf>
              <fill>
                <patternFill>
                  <bgColor theme="9" tint="0.59996337778862885"/>
                </patternFill>
              </fill>
            </x14:dxf>
          </x14:cfRule>
          <xm:sqref>B4:C4</xm:sqref>
        </x14:conditionalFormatting>
        <x14:conditionalFormatting xmlns:xm="http://schemas.microsoft.com/office/excel/2006/main">
          <x14:cfRule type="cellIs" priority="2" operator="equal" id="{0DE2BB33-EA8F-4F1A-A3F6-36462850F6BE}">
            <xm:f>Dropdowns!$X$4</xm:f>
            <x14:dxf>
              <fill>
                <patternFill>
                  <bgColor theme="9" tint="0.59996337778862885"/>
                </patternFill>
              </fill>
            </x14:dxf>
          </x14:cfRule>
          <xm:sqref>B7:C7</xm:sqref>
        </x14:conditionalFormatting>
        <x14:conditionalFormatting xmlns:xm="http://schemas.microsoft.com/office/excel/2006/main">
          <x14:cfRule type="cellIs" priority="1" operator="equal" id="{BB5503E0-F776-49C0-BA53-322CFA6198A6}">
            <xm:f>Dropdowns!$X$4</xm:f>
            <x14:dxf>
              <fill>
                <patternFill>
                  <bgColor theme="9" tint="0.59996337778862885"/>
                </patternFill>
              </fill>
            </x14:dxf>
          </x14:cfRule>
          <xm:sqref>F26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10BF708F-310E-4BCB-86C1-FCBF3399B7D2}">
          <x14:formula1>
            <xm:f>Dropdowns!$L$3:$L$5</xm:f>
          </x14:formula1>
          <xm:sqref>B17 B19:B20</xm:sqref>
        </x14:dataValidation>
        <x14:dataValidation type="list" allowBlank="1" showInputMessage="1" showErrorMessage="1" xr:uid="{F4B3F85E-84A1-4096-8121-060F241CB1E6}">
          <x14:formula1>
            <xm:f>Dropdowns!$L$3:$L$4</xm:f>
          </x14:formula1>
          <xm:sqref>B31:C31 B23:C23 B4:C4 B54:C54 B64:C64</xm:sqref>
        </x14:dataValidation>
        <x14:dataValidation type="list" allowBlank="1" showInputMessage="1" showErrorMessage="1" xr:uid="{D360575E-C82C-4C34-ABF8-14C9008F579F}">
          <x14:formula1>
            <xm:f>Dropdowns!$V$4:$V$8</xm:f>
          </x14:formula1>
          <xm:sqref>B5:C5</xm:sqref>
        </x14:dataValidation>
        <x14:dataValidation type="list" allowBlank="1" showInputMessage="1" showErrorMessage="1" xr:uid="{C96AB6CB-28FE-4187-87D6-25AD61A6D312}">
          <x14:formula1>
            <xm:f>Dropdowns!$V$12:$V$14</xm:f>
          </x14:formula1>
          <xm:sqref>B10:C10</xm:sqref>
        </x14:dataValidation>
        <x14:dataValidation type="list" allowBlank="1" showInputMessage="1" showErrorMessage="1" xr:uid="{FF459BCC-811F-4496-AA4C-AB507E750321}">
          <x14:formula1>
            <xm:f>Dropdowns!$X$4:$X$5</xm:f>
          </x14:formula1>
          <xm:sqref>B7:C7 B12:C12 F28:F31 F26</xm:sqref>
        </x14:dataValidation>
        <x14:dataValidation type="list" allowBlank="1" showInputMessage="1" showErrorMessage="1" xr:uid="{FBB4FEF2-4EF7-40B1-86E8-DFE34D7E8FFA}">
          <x14:formula1>
            <xm:f>Dropdowns!$X$4:$X$6</xm:f>
          </x14:formula1>
          <xm:sqref>D17:D20</xm:sqref>
        </x14:dataValidation>
        <x14:dataValidation type="list" allowBlank="1" showInputMessage="1" showErrorMessage="1" xr:uid="{290733E3-C8D0-42D1-B518-745053C83D94}">
          <x14:formula1>
            <xm:f>Dropdowns!$V$18:$V$22</xm:f>
          </x14:formula1>
          <xm:sqref>B24:C25</xm:sqref>
        </x14:dataValidation>
        <x14:dataValidation type="list" allowBlank="1" showInputMessage="1" showErrorMessage="1" xr:uid="{F2383A14-082D-43D8-9661-A9210B4575AA}">
          <x14:formula1>
            <xm:f>Dropdowns!$D$11:$D$13</xm:f>
          </x14:formula1>
          <xm:sqref>B69:C69 B74:C74 B79:C79</xm:sqref>
        </x14:dataValidation>
        <x14:dataValidation type="list" allowBlank="1" showInputMessage="1" showErrorMessage="1" xr:uid="{99AB5116-61E1-405A-B1F6-3D190D462F78}">
          <x14:formula1>
            <xm:f>Dropdowns!$T$14:$T$15</xm:f>
          </x14:formula1>
          <xm:sqref>B30:C30</xm:sqref>
        </x14:dataValidation>
        <x14:dataValidation type="list" allowBlank="1" showInputMessage="1" showErrorMessage="1" xr:uid="{307534AB-A85E-4A0E-896C-CD59DE8777FF}">
          <x14:formula1>
            <xm:f>Dropdowns!$D$21:$D$23</xm:f>
          </x14:formula1>
          <xm:sqref>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D3AA-8C6A-436F-A62B-157935205DF5}">
  <sheetPr codeName="Sheet6">
    <pageSetUpPr autoPageBreaks="0" fitToPage="1"/>
  </sheetPr>
  <dimension ref="A1:N36"/>
  <sheetViews>
    <sheetView zoomScaleNormal="100" workbookViewId="0">
      <selection activeCell="C6" sqref="C6"/>
    </sheetView>
  </sheetViews>
  <sheetFormatPr defaultColWidth="9.1796875" defaultRowHeight="15.5" x14ac:dyDescent="0.35"/>
  <cols>
    <col min="1" max="1" width="4.26953125" style="108" customWidth="1"/>
    <col min="2" max="2" width="8.7265625" style="108" customWidth="1"/>
    <col min="3" max="3" width="48.7265625" style="108" customWidth="1"/>
    <col min="4" max="4" width="23.26953125" style="123" customWidth="1"/>
    <col min="5" max="5" width="23.26953125" style="108" customWidth="1"/>
    <col min="6" max="6" width="4.26953125" style="108" customWidth="1"/>
    <col min="7" max="8" width="9.1796875" style="108"/>
    <col min="9" max="9" width="11.26953125" style="108" bestFit="1" customWidth="1"/>
    <col min="10" max="16384" width="9.1796875" style="108"/>
  </cols>
  <sheetData>
    <row r="1" spans="1:6" s="6" customFormat="1" ht="25.5" customHeight="1" thickBot="1" x14ac:dyDescent="0.4">
      <c r="A1" s="389" t="s">
        <v>184</v>
      </c>
      <c r="B1" s="390"/>
      <c r="C1" s="390"/>
      <c r="D1" s="390"/>
      <c r="E1" s="390"/>
      <c r="F1" s="391"/>
    </row>
    <row r="2" spans="1:6" x14ac:dyDescent="0.35">
      <c r="B2" s="392" t="s">
        <v>333</v>
      </c>
      <c r="C2" s="392"/>
      <c r="D2" s="392"/>
      <c r="E2" s="392"/>
    </row>
    <row r="3" spans="1:6" ht="10" customHeight="1" x14ac:dyDescent="0.35">
      <c r="D3" s="109"/>
    </row>
    <row r="4" spans="1:6" s="32" customFormat="1" ht="25.5" customHeight="1" thickBot="1" x14ac:dyDescent="0.4">
      <c r="C4" s="110" t="s">
        <v>111</v>
      </c>
      <c r="D4" s="111" t="s">
        <v>115</v>
      </c>
    </row>
    <row r="5" spans="1:6" x14ac:dyDescent="0.35">
      <c r="B5" s="395" t="s">
        <v>77</v>
      </c>
      <c r="C5" s="393" t="s">
        <v>122</v>
      </c>
      <c r="D5" s="394"/>
      <c r="F5" s="112"/>
    </row>
    <row r="6" spans="1:6" x14ac:dyDescent="0.35">
      <c r="B6" s="396"/>
      <c r="C6" s="157"/>
      <c r="D6" s="175"/>
    </row>
    <row r="7" spans="1:6" x14ac:dyDescent="0.35">
      <c r="B7" s="396"/>
      <c r="C7" s="157"/>
      <c r="D7" s="175"/>
    </row>
    <row r="8" spans="1:6" x14ac:dyDescent="0.35">
      <c r="B8" s="396"/>
      <c r="C8" s="157"/>
      <c r="D8" s="175"/>
    </row>
    <row r="9" spans="1:6" ht="16" thickBot="1" x14ac:dyDescent="0.4">
      <c r="B9" s="396"/>
      <c r="C9" s="113" t="s">
        <v>114</v>
      </c>
      <c r="D9" s="114">
        <f>SUM(D6:D8)</f>
        <v>0</v>
      </c>
    </row>
    <row r="10" spans="1:6" x14ac:dyDescent="0.35">
      <c r="B10" s="396"/>
      <c r="C10" s="384" t="s">
        <v>123</v>
      </c>
      <c r="D10" s="385"/>
    </row>
    <row r="11" spans="1:6" x14ac:dyDescent="0.35">
      <c r="B11" s="396"/>
      <c r="C11" s="157"/>
      <c r="D11" s="175"/>
    </row>
    <row r="12" spans="1:6" x14ac:dyDescent="0.35">
      <c r="B12" s="396"/>
      <c r="C12" s="157"/>
      <c r="D12" s="175"/>
    </row>
    <row r="13" spans="1:6" x14ac:dyDescent="0.35">
      <c r="B13" s="396"/>
      <c r="C13" s="157"/>
      <c r="D13" s="175"/>
    </row>
    <row r="14" spans="1:6" ht="16" thickBot="1" x14ac:dyDescent="0.4">
      <c r="B14" s="396"/>
      <c r="C14" s="157"/>
      <c r="D14" s="175"/>
    </row>
    <row r="15" spans="1:6" x14ac:dyDescent="0.35">
      <c r="B15" s="396"/>
      <c r="C15" s="157"/>
      <c r="D15" s="175"/>
      <c r="E15" s="386" t="s">
        <v>182</v>
      </c>
    </row>
    <row r="16" spans="1:6" ht="16" thickBot="1" x14ac:dyDescent="0.4">
      <c r="B16" s="396"/>
      <c r="C16" s="115" t="s">
        <v>114</v>
      </c>
      <c r="D16" s="116">
        <f>SUM(D11:D15)</f>
        <v>0</v>
      </c>
      <c r="E16" s="387"/>
    </row>
    <row r="17" spans="2:14" ht="16" thickBot="1" x14ac:dyDescent="0.4">
      <c r="B17" s="397"/>
      <c r="C17" s="117" t="s">
        <v>116</v>
      </c>
      <c r="D17" s="118">
        <f>D9+D16</f>
        <v>0</v>
      </c>
      <c r="E17" s="388"/>
    </row>
    <row r="18" spans="2:14" x14ac:dyDescent="0.35">
      <c r="B18" s="381" t="s">
        <v>78</v>
      </c>
      <c r="C18" s="176"/>
      <c r="D18" s="177"/>
      <c r="E18" s="158"/>
      <c r="G18" s="112"/>
      <c r="H18" s="112"/>
      <c r="I18" s="112"/>
      <c r="J18" s="112"/>
      <c r="K18" s="112"/>
      <c r="L18" s="112"/>
      <c r="M18" s="112"/>
      <c r="N18" s="112"/>
    </row>
    <row r="19" spans="2:14" x14ac:dyDescent="0.35">
      <c r="B19" s="382"/>
      <c r="C19" s="162"/>
      <c r="D19" s="178"/>
      <c r="E19" s="158"/>
    </row>
    <row r="20" spans="2:14" x14ac:dyDescent="0.35">
      <c r="B20" s="382"/>
      <c r="C20" s="162"/>
      <c r="D20" s="178"/>
      <c r="E20" s="158"/>
    </row>
    <row r="21" spans="2:14" x14ac:dyDescent="0.35">
      <c r="B21" s="382"/>
      <c r="C21" s="162"/>
      <c r="D21" s="178"/>
      <c r="E21" s="158"/>
    </row>
    <row r="22" spans="2:14" x14ac:dyDescent="0.35">
      <c r="B22" s="382"/>
      <c r="C22" s="162"/>
      <c r="D22" s="178"/>
      <c r="E22" s="158"/>
    </row>
    <row r="23" spans="2:14" x14ac:dyDescent="0.35">
      <c r="B23" s="382"/>
      <c r="C23" s="162"/>
      <c r="D23" s="178"/>
      <c r="E23" s="158"/>
    </row>
    <row r="24" spans="2:14" x14ac:dyDescent="0.35">
      <c r="B24" s="382"/>
      <c r="C24" s="162"/>
      <c r="D24" s="178"/>
      <c r="E24" s="158"/>
    </row>
    <row r="25" spans="2:14" x14ac:dyDescent="0.35">
      <c r="B25" s="382"/>
      <c r="C25" s="162"/>
      <c r="D25" s="178"/>
      <c r="E25" s="158"/>
    </row>
    <row r="26" spans="2:14" x14ac:dyDescent="0.35">
      <c r="B26" s="382"/>
      <c r="C26" s="162"/>
      <c r="D26" s="178"/>
      <c r="E26" s="158"/>
    </row>
    <row r="27" spans="2:14" x14ac:dyDescent="0.35">
      <c r="B27" s="382"/>
      <c r="C27" s="162"/>
      <c r="D27" s="178"/>
      <c r="E27" s="158"/>
    </row>
    <row r="28" spans="2:14" x14ac:dyDescent="0.35">
      <c r="B28" s="382"/>
      <c r="C28" s="162"/>
      <c r="D28" s="178"/>
      <c r="E28" s="158"/>
    </row>
    <row r="29" spans="2:14" x14ac:dyDescent="0.35">
      <c r="B29" s="382"/>
      <c r="C29" s="162"/>
      <c r="D29" s="178"/>
      <c r="E29" s="158"/>
    </row>
    <row r="30" spans="2:14" x14ac:dyDescent="0.35">
      <c r="B30" s="382"/>
      <c r="C30" s="162"/>
      <c r="D30" s="178"/>
      <c r="E30" s="158"/>
    </row>
    <row r="31" spans="2:14" ht="16" thickBot="1" x14ac:dyDescent="0.4">
      <c r="B31" s="383"/>
      <c r="C31" s="119" t="s">
        <v>117</v>
      </c>
      <c r="D31" s="120">
        <f>SUM(D18:D30)</f>
        <v>0</v>
      </c>
    </row>
    <row r="32" spans="2:14" ht="8.25" customHeight="1" thickBot="1" x14ac:dyDescent="0.4">
      <c r="D32" s="109"/>
    </row>
    <row r="33" spans="3:6" ht="19" thickBot="1" x14ac:dyDescent="0.5">
      <c r="C33" s="121" t="s">
        <v>118</v>
      </c>
      <c r="D33" s="122">
        <f>D17+D31</f>
        <v>0</v>
      </c>
      <c r="F33" s="112"/>
    </row>
    <row r="34" spans="3:6" x14ac:dyDescent="0.35">
      <c r="D34" s="109"/>
    </row>
    <row r="35" spans="3:6" x14ac:dyDescent="0.35">
      <c r="D35" s="109"/>
    </row>
    <row r="36" spans="3:6" x14ac:dyDescent="0.35">
      <c r="D36" s="109"/>
    </row>
  </sheetData>
  <sheetProtection algorithmName="SHA-512" hashValue="m+zLHkXObZjan1DhyAWbyZxyGivHn3RPdkN7xavCvCqM3A0KkZW6Az5Cl4jWpx8R7mPkBuaoMfDP9MAOFZSVwg==" saltValue="7h2Ps50SToh7S3QfcP6Dug==" spinCount="100000" sheet="1" selectLockedCells="1"/>
  <mergeCells count="7">
    <mergeCell ref="B18:B31"/>
    <mergeCell ref="C10:D10"/>
    <mergeCell ref="E15:E17"/>
    <mergeCell ref="A1:F1"/>
    <mergeCell ref="B2:E2"/>
    <mergeCell ref="C5:D5"/>
    <mergeCell ref="B5:B17"/>
  </mergeCells>
  <conditionalFormatting sqref="C6:C8 C11:C15 E18:E30">
    <cfRule type="notContainsBlanks" dxfId="4" priority="1">
      <formula>LEN(TRIM(C6))&gt;0</formula>
    </cfRule>
  </conditionalFormatting>
  <pageMargins left="0.7" right="0.7" top="0.75" bottom="0.75" header="0.3" footer="0.3"/>
  <pageSetup scale="80" orientation="portrait" r:id="rId1"/>
  <ignoredErrors>
    <ignoredError sqref="D9 D16:D17 D31 D33"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7" operator="notEqual" id="{EFA20A42-5454-4F13-855C-B43AB195917A}">
            <xm:f>Summary!$B$26</xm:f>
            <x14:dxf>
              <font>
                <color rgb="FF9C0006"/>
              </font>
              <fill>
                <patternFill>
                  <bgColor rgb="FFFFC7CE"/>
                </patternFill>
              </fill>
            </x14:dxf>
          </x14:cfRule>
          <xm:sqref>D9</xm:sqref>
        </x14:conditionalFormatting>
        <x14:conditionalFormatting xmlns:xm="http://schemas.microsoft.com/office/excel/2006/main">
          <x14:cfRule type="cellIs" priority="6" operator="notEqual" id="{35B3D875-102D-4E44-8F97-0051C93B1B12}">
            <xm:f>Summary!$B$23</xm:f>
            <x14:dxf>
              <font>
                <color rgb="FF9C0006"/>
              </font>
              <fill>
                <patternFill>
                  <bgColor rgb="FFFFC7CE"/>
                </patternFill>
              </fill>
            </x14:dxf>
          </x14:cfRule>
          <xm:sqref>D33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4E1F067-845F-4D09-8B93-F55F08DA5C72}">
          <x14:formula1>
            <xm:f>Dropdowns!$J$22:$J$25</xm:f>
          </x14:formula1>
          <xm:sqref>C6:C8</xm:sqref>
        </x14:dataValidation>
        <x14:dataValidation type="list" allowBlank="1" showInputMessage="1" showErrorMessage="1" xr:uid="{67460A5F-E022-4E29-8035-3C18AE486571}">
          <x14:formula1>
            <xm:f>Dropdowns!$J$11:$J$18</xm:f>
          </x14:formula1>
          <xm:sqref>C11:C15</xm:sqref>
        </x14:dataValidation>
        <x14:dataValidation type="list" allowBlank="1" showInputMessage="1" showErrorMessage="1" xr:uid="{82F72B05-8D27-47C1-AB68-AFA19502C616}">
          <x14:formula1>
            <xm:f>Dropdowns!$L$3:$L$4</xm:f>
          </x14:formula1>
          <xm:sqref>E18:E30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D2A4-2C57-4BED-AAF7-F4F83D0861FD}">
  <sheetPr codeName="Sheet10">
    <pageSetUpPr autoPageBreaks="0" fitToPage="1"/>
  </sheetPr>
  <dimension ref="A1:F46"/>
  <sheetViews>
    <sheetView zoomScaleNormal="100" workbookViewId="0">
      <selection activeCell="C15" sqref="C15"/>
    </sheetView>
  </sheetViews>
  <sheetFormatPr defaultColWidth="9.1796875" defaultRowHeight="15.5" x14ac:dyDescent="0.35"/>
  <cols>
    <col min="1" max="1" width="4.1796875" style="108" customWidth="1"/>
    <col min="2" max="2" width="8.7265625" style="108" customWidth="1"/>
    <col min="3" max="3" width="50.7265625" style="108" customWidth="1"/>
    <col min="4" max="4" width="23" style="123" customWidth="1"/>
    <col min="5" max="5" width="4.1796875" style="108" customWidth="1"/>
    <col min="6" max="7" width="9.1796875" style="108"/>
    <col min="8" max="8" width="11.26953125" style="108" bestFit="1" customWidth="1"/>
    <col min="9" max="16384" width="9.1796875" style="108"/>
  </cols>
  <sheetData>
    <row r="1" spans="1:6" s="6" customFormat="1" ht="25.5" customHeight="1" thickBot="1" x14ac:dyDescent="0.4">
      <c r="A1" s="398" t="s">
        <v>194</v>
      </c>
      <c r="B1" s="399"/>
      <c r="C1" s="399"/>
      <c r="D1" s="399"/>
      <c r="E1" s="400"/>
      <c r="F1" s="9"/>
    </row>
    <row r="2" spans="1:6" x14ac:dyDescent="0.35">
      <c r="B2" s="392" t="s">
        <v>185</v>
      </c>
      <c r="C2" s="392"/>
      <c r="D2" s="392"/>
    </row>
    <row r="3" spans="1:6" ht="10" customHeight="1" x14ac:dyDescent="0.35">
      <c r="D3" s="109"/>
    </row>
    <row r="4" spans="1:6" s="32" customFormat="1" ht="25.5" customHeight="1" thickBot="1" x14ac:dyDescent="0.4">
      <c r="C4" s="110" t="s">
        <v>137</v>
      </c>
      <c r="D4" s="111" t="s">
        <v>115</v>
      </c>
    </row>
    <row r="5" spans="1:6" x14ac:dyDescent="0.35">
      <c r="B5" s="401" t="s">
        <v>138</v>
      </c>
      <c r="C5" s="176" t="s">
        <v>344</v>
      </c>
      <c r="D5" s="179"/>
      <c r="F5" s="112"/>
    </row>
    <row r="6" spans="1:6" x14ac:dyDescent="0.35">
      <c r="B6" s="402"/>
      <c r="C6" s="162"/>
      <c r="D6" s="175"/>
    </row>
    <row r="7" spans="1:6" x14ac:dyDescent="0.35">
      <c r="B7" s="402"/>
      <c r="C7" s="162"/>
      <c r="D7" s="175"/>
    </row>
    <row r="8" spans="1:6" x14ac:dyDescent="0.35">
      <c r="B8" s="402"/>
      <c r="C8" s="162"/>
      <c r="D8" s="175"/>
    </row>
    <row r="9" spans="1:6" ht="16" thickBot="1" x14ac:dyDescent="0.4">
      <c r="B9" s="403"/>
      <c r="C9" s="117" t="s">
        <v>139</v>
      </c>
      <c r="D9" s="118">
        <f>SUM(D5:D8)</f>
        <v>0</v>
      </c>
    </row>
    <row r="10" spans="1:6" ht="15.75" customHeight="1" x14ac:dyDescent="0.35">
      <c r="B10" s="381" t="s">
        <v>140</v>
      </c>
      <c r="C10" s="176" t="s">
        <v>345</v>
      </c>
      <c r="D10" s="179"/>
    </row>
    <row r="11" spans="1:6" x14ac:dyDescent="0.35">
      <c r="B11" s="382"/>
      <c r="C11" s="162" t="s">
        <v>346</v>
      </c>
      <c r="D11" s="175"/>
    </row>
    <row r="12" spans="1:6" x14ac:dyDescent="0.35">
      <c r="B12" s="382"/>
      <c r="C12" s="162" t="s">
        <v>347</v>
      </c>
      <c r="D12" s="175"/>
    </row>
    <row r="13" spans="1:6" x14ac:dyDescent="0.35">
      <c r="B13" s="382"/>
      <c r="C13" s="162" t="s">
        <v>348</v>
      </c>
      <c r="D13" s="175"/>
    </row>
    <row r="14" spans="1:6" x14ac:dyDescent="0.35">
      <c r="B14" s="382"/>
      <c r="C14" s="162" t="s">
        <v>349</v>
      </c>
      <c r="D14" s="175"/>
    </row>
    <row r="15" spans="1:6" x14ac:dyDescent="0.35">
      <c r="B15" s="382"/>
      <c r="C15" s="162" t="s">
        <v>350</v>
      </c>
      <c r="D15" s="175"/>
    </row>
    <row r="16" spans="1:6" x14ac:dyDescent="0.35">
      <c r="B16" s="382"/>
      <c r="C16" s="162" t="s">
        <v>351</v>
      </c>
      <c r="D16" s="175"/>
    </row>
    <row r="17" spans="2:4" x14ac:dyDescent="0.35">
      <c r="B17" s="382"/>
      <c r="C17" s="162" t="s">
        <v>352</v>
      </c>
      <c r="D17" s="175"/>
    </row>
    <row r="18" spans="2:4" x14ac:dyDescent="0.35">
      <c r="B18" s="382"/>
      <c r="C18" s="162" t="s">
        <v>353</v>
      </c>
      <c r="D18" s="175"/>
    </row>
    <row r="19" spans="2:4" x14ac:dyDescent="0.35">
      <c r="B19" s="382"/>
      <c r="C19" s="162"/>
      <c r="D19" s="175"/>
    </row>
    <row r="20" spans="2:4" x14ac:dyDescent="0.35">
      <c r="B20" s="382"/>
      <c r="C20" s="162"/>
      <c r="D20" s="175"/>
    </row>
    <row r="21" spans="2:4" x14ac:dyDescent="0.35">
      <c r="B21" s="382"/>
      <c r="C21" s="162"/>
      <c r="D21" s="175"/>
    </row>
    <row r="22" spans="2:4" x14ac:dyDescent="0.35">
      <c r="B22" s="382"/>
      <c r="C22" s="162"/>
      <c r="D22" s="175"/>
    </row>
    <row r="23" spans="2:4" x14ac:dyDescent="0.35">
      <c r="B23" s="382"/>
      <c r="C23" s="162"/>
      <c r="D23" s="175"/>
    </row>
    <row r="24" spans="2:4" x14ac:dyDescent="0.35">
      <c r="B24" s="382"/>
      <c r="C24" s="162"/>
      <c r="D24" s="175"/>
    </row>
    <row r="25" spans="2:4" ht="16" thickBot="1" x14ac:dyDescent="0.4">
      <c r="B25" s="383"/>
      <c r="C25" s="119" t="s">
        <v>142</v>
      </c>
      <c r="D25" s="120">
        <f>SUM(D10:D24)</f>
        <v>0</v>
      </c>
    </row>
    <row r="26" spans="2:4" x14ac:dyDescent="0.35">
      <c r="B26" s="404" t="s">
        <v>141</v>
      </c>
      <c r="C26" s="176" t="s">
        <v>354</v>
      </c>
      <c r="D26" s="179"/>
    </row>
    <row r="27" spans="2:4" x14ac:dyDescent="0.35">
      <c r="B27" s="405"/>
      <c r="C27" s="162" t="s">
        <v>355</v>
      </c>
      <c r="D27" s="175"/>
    </row>
    <row r="28" spans="2:4" x14ac:dyDescent="0.35">
      <c r="B28" s="405"/>
      <c r="C28" s="162" t="s">
        <v>70</v>
      </c>
      <c r="D28" s="175"/>
    </row>
    <row r="29" spans="2:4" x14ac:dyDescent="0.35">
      <c r="B29" s="405"/>
      <c r="C29" s="162" t="s">
        <v>356</v>
      </c>
      <c r="D29" s="175"/>
    </row>
    <row r="30" spans="2:4" x14ac:dyDescent="0.35">
      <c r="B30" s="405"/>
      <c r="C30" s="162" t="s">
        <v>357</v>
      </c>
      <c r="D30" s="175"/>
    </row>
    <row r="31" spans="2:4" x14ac:dyDescent="0.35">
      <c r="B31" s="405"/>
      <c r="C31" s="162" t="s">
        <v>358</v>
      </c>
      <c r="D31" s="175"/>
    </row>
    <row r="32" spans="2:4" x14ac:dyDescent="0.35">
      <c r="B32" s="405"/>
      <c r="C32" s="162" t="s">
        <v>359</v>
      </c>
      <c r="D32" s="175"/>
    </row>
    <row r="33" spans="2:4" x14ac:dyDescent="0.35">
      <c r="B33" s="405"/>
      <c r="C33" s="162" t="s">
        <v>360</v>
      </c>
      <c r="D33" s="175"/>
    </row>
    <row r="34" spans="2:4" x14ac:dyDescent="0.35">
      <c r="B34" s="405"/>
      <c r="C34" s="162" t="s">
        <v>361</v>
      </c>
      <c r="D34" s="175"/>
    </row>
    <row r="35" spans="2:4" x14ac:dyDescent="0.35">
      <c r="B35" s="405"/>
      <c r="C35" s="162"/>
      <c r="D35" s="175"/>
    </row>
    <row r="36" spans="2:4" x14ac:dyDescent="0.35">
      <c r="B36" s="405"/>
      <c r="C36" s="162"/>
      <c r="D36" s="175"/>
    </row>
    <row r="37" spans="2:4" x14ac:dyDescent="0.35">
      <c r="B37" s="405"/>
      <c r="C37" s="162"/>
      <c r="D37" s="175"/>
    </row>
    <row r="38" spans="2:4" x14ac:dyDescent="0.35">
      <c r="B38" s="405"/>
      <c r="C38" s="162"/>
      <c r="D38" s="175"/>
    </row>
    <row r="39" spans="2:4" x14ac:dyDescent="0.35">
      <c r="B39" s="405"/>
      <c r="C39" s="162"/>
      <c r="D39" s="175"/>
    </row>
    <row r="40" spans="2:4" x14ac:dyDescent="0.35">
      <c r="B40" s="405"/>
      <c r="C40" s="162"/>
      <c r="D40" s="175"/>
    </row>
    <row r="41" spans="2:4" ht="16" thickBot="1" x14ac:dyDescent="0.4">
      <c r="B41" s="406"/>
      <c r="C41" s="124" t="s">
        <v>143</v>
      </c>
      <c r="D41" s="125">
        <f>SUM(D26:D40)</f>
        <v>0</v>
      </c>
    </row>
    <row r="42" spans="2:4" ht="8.25" customHeight="1" thickBot="1" x14ac:dyDescent="0.4">
      <c r="D42" s="109"/>
    </row>
    <row r="43" spans="2:4" ht="19" thickBot="1" x14ac:dyDescent="0.5">
      <c r="C43" s="121" t="s">
        <v>136</v>
      </c>
      <c r="D43" s="122">
        <f>D9+D25+D41</f>
        <v>0</v>
      </c>
    </row>
    <row r="44" spans="2:4" x14ac:dyDescent="0.35">
      <c r="D44" s="109"/>
    </row>
    <row r="45" spans="2:4" x14ac:dyDescent="0.35">
      <c r="D45" s="109"/>
    </row>
    <row r="46" spans="2:4" x14ac:dyDescent="0.35">
      <c r="D46" s="109"/>
    </row>
  </sheetData>
  <sheetProtection algorithmName="SHA-512" hashValue="mbM/zXuL+uWN4CZyllUESZ+f8qXLn3TM4y3ka74OOhO3jFriS/HA7EdQ8lXRrs7CZloHzGEinvejJwaV6nZ6Wg==" saltValue="he1HlN/K1ps6s0uhJHX+VA==" spinCount="100000" sheet="1" selectLockedCells="1"/>
  <mergeCells count="5">
    <mergeCell ref="B2:D2"/>
    <mergeCell ref="A1:E1"/>
    <mergeCell ref="B5:B9"/>
    <mergeCell ref="B26:B41"/>
    <mergeCell ref="B10:B25"/>
  </mergeCells>
  <pageMargins left="0.7" right="0.7" top="0.75" bottom="0.75" header="0.3" footer="0.3"/>
  <pageSetup scale="9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1B6A6BF7-3692-44B9-BD2C-9D65F5A9D031}">
            <xm:f>Sources!$D$33</xm:f>
            <x14:dxf>
              <font>
                <color rgb="FF9C0006"/>
              </font>
              <fill>
                <patternFill>
                  <bgColor rgb="FFFFC7CE"/>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762D-E21B-4A99-99A2-07127E9BA6D6}">
  <sheetPr codeName="Sheet7">
    <pageSetUpPr autoPageBreaks="0" fitToPage="1"/>
  </sheetPr>
  <dimension ref="A1:E1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796875" defaultRowHeight="15.5" x14ac:dyDescent="0.35"/>
  <cols>
    <col min="1" max="1" width="41.1796875" style="43" customWidth="1"/>
    <col min="2" max="2" width="45.54296875" style="32" customWidth="1"/>
    <col min="3" max="3" width="53" style="32" customWidth="1"/>
    <col min="4" max="4" width="27.26953125" style="32" customWidth="1"/>
    <col min="5" max="5" width="51.26953125" style="32" customWidth="1"/>
    <col min="6" max="6" width="22.453125" style="32" customWidth="1"/>
    <col min="7" max="16384" width="9.1796875" style="32"/>
  </cols>
  <sheetData>
    <row r="1" spans="1:5" ht="44.25" customHeight="1" x14ac:dyDescent="0.35">
      <c r="A1" s="32"/>
      <c r="B1" s="407" t="s">
        <v>174</v>
      </c>
      <c r="C1" s="407"/>
      <c r="D1" s="407"/>
      <c r="E1" s="407"/>
    </row>
    <row r="2" spans="1:5" s="127" customFormat="1" ht="65.5" thickBot="1" x14ac:dyDescent="0.4">
      <c r="A2" s="127" t="s">
        <v>189</v>
      </c>
      <c r="B2" s="127" t="s">
        <v>68</v>
      </c>
      <c r="C2" s="127" t="s">
        <v>69</v>
      </c>
      <c r="D2" s="127" t="s">
        <v>188</v>
      </c>
      <c r="E2" s="127" t="s">
        <v>162</v>
      </c>
    </row>
    <row r="3" spans="1:5" x14ac:dyDescent="0.35">
      <c r="A3" s="128" t="s">
        <v>125</v>
      </c>
      <c r="B3" s="176"/>
      <c r="C3" s="176"/>
      <c r="D3" s="180"/>
      <c r="E3" s="181"/>
    </row>
    <row r="4" spans="1:5" ht="31.5" thickBot="1" x14ac:dyDescent="0.4">
      <c r="A4" s="129" t="s">
        <v>124</v>
      </c>
      <c r="B4" s="182"/>
      <c r="C4" s="182"/>
      <c r="D4" s="183"/>
      <c r="E4" s="184"/>
    </row>
    <row r="5" spans="1:5" ht="31" x14ac:dyDescent="0.35">
      <c r="A5" s="130" t="s">
        <v>131</v>
      </c>
      <c r="B5" s="176"/>
      <c r="C5" s="176"/>
      <c r="D5" s="180"/>
      <c r="E5" s="181"/>
    </row>
    <row r="6" spans="1:5" x14ac:dyDescent="0.35">
      <c r="A6" s="131" t="s">
        <v>126</v>
      </c>
      <c r="B6" s="162"/>
      <c r="C6" s="162"/>
      <c r="D6" s="185"/>
      <c r="E6" s="172"/>
    </row>
    <row r="7" spans="1:5" ht="16" thickBot="1" x14ac:dyDescent="0.4">
      <c r="A7" s="132" t="s">
        <v>127</v>
      </c>
      <c r="B7" s="182"/>
      <c r="C7" s="182"/>
      <c r="D7" s="183"/>
      <c r="E7" s="184"/>
    </row>
    <row r="8" spans="1:5" x14ac:dyDescent="0.35">
      <c r="A8" s="133" t="s">
        <v>128</v>
      </c>
      <c r="B8" s="176"/>
      <c r="C8" s="176"/>
      <c r="D8" s="180"/>
      <c r="E8" s="181"/>
    </row>
    <row r="9" spans="1:5" x14ac:dyDescent="0.35">
      <c r="A9" s="134" t="s">
        <v>129</v>
      </c>
      <c r="B9" s="162"/>
      <c r="C9" s="162"/>
      <c r="D9" s="185"/>
      <c r="E9" s="172"/>
    </row>
    <row r="10" spans="1:5" ht="16" thickBot="1" x14ac:dyDescent="0.4">
      <c r="A10" s="135" t="s">
        <v>130</v>
      </c>
      <c r="B10" s="182"/>
      <c r="C10" s="182"/>
      <c r="D10" s="183"/>
      <c r="E10" s="184"/>
    </row>
    <row r="11" spans="1:5" ht="62" x14ac:dyDescent="0.35">
      <c r="A11" s="136" t="s">
        <v>132</v>
      </c>
      <c r="B11" s="176"/>
      <c r="C11" s="176"/>
      <c r="D11" s="180"/>
      <c r="E11" s="181"/>
    </row>
    <row r="12" spans="1:5" ht="62" x14ac:dyDescent="0.35">
      <c r="A12" s="137" t="s">
        <v>133</v>
      </c>
      <c r="B12" s="162"/>
      <c r="C12" s="162"/>
      <c r="D12" s="185"/>
      <c r="E12" s="172"/>
    </row>
    <row r="13" spans="1:5" ht="47" thickBot="1" x14ac:dyDescent="0.4">
      <c r="A13" s="138" t="s">
        <v>134</v>
      </c>
      <c r="B13" s="182"/>
      <c r="C13" s="182"/>
      <c r="D13" s="183"/>
      <c r="E13" s="184"/>
    </row>
    <row r="14" spans="1:5" x14ac:dyDescent="0.35">
      <c r="A14" s="139" t="s">
        <v>82</v>
      </c>
      <c r="B14" s="176"/>
      <c r="C14" s="176"/>
      <c r="D14" s="180"/>
      <c r="E14" s="181"/>
    </row>
    <row r="15" spans="1:5" ht="47" thickBot="1" x14ac:dyDescent="0.4">
      <c r="A15" s="140" t="s">
        <v>135</v>
      </c>
      <c r="B15" s="182"/>
      <c r="C15" s="182"/>
      <c r="D15" s="183"/>
      <c r="E15" s="184"/>
    </row>
  </sheetData>
  <sheetProtection algorithmName="SHA-512" hashValue="YL32Lpb4uKQ4meGD59eqrDQVWjgQ+nz0b+p9QdHY1UANSHWBuaml828vEwXPG+55TbIjcPIXfeTna7ZRUhqiUA==" saltValue="iHwsUd0kIrI5ndfzG3KmPQ==" spinCount="100000" sheet="1" selectLockedCells="1"/>
  <mergeCells count="1">
    <mergeCell ref="B1:E1"/>
  </mergeCells>
  <dataValidations count="1">
    <dataValidation type="decimal" operator="lessThan" allowBlank="1" showInputMessage="1" showErrorMessage="1" sqref="D3:D15" xr:uid="{9E1DFA67-0BEA-4469-85E4-82FB4B5818C0}">
      <formula1>50</formula1>
    </dataValidation>
  </dataValidations>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A63B-F62B-4D31-A497-491C20F5F26F}">
  <sheetPr>
    <pageSetUpPr autoPageBreaks="0" fitToPage="1"/>
  </sheetPr>
  <dimension ref="A1:D24"/>
  <sheetViews>
    <sheetView zoomScaleNormal="100" workbookViewId="0">
      <selection activeCell="B5" sqref="B5"/>
    </sheetView>
  </sheetViews>
  <sheetFormatPr defaultColWidth="9.1796875" defaultRowHeight="15.5" x14ac:dyDescent="0.35"/>
  <cols>
    <col min="1" max="1" width="13.81640625" style="32" customWidth="1"/>
    <col min="2" max="2" width="72.54296875" style="32" customWidth="1"/>
    <col min="3" max="3" width="13.81640625" style="32" customWidth="1"/>
    <col min="4" max="16384" width="9.1796875" style="32"/>
  </cols>
  <sheetData>
    <row r="1" spans="1:4" s="6" customFormat="1" ht="25.5" customHeight="1" thickBot="1" x14ac:dyDescent="0.4">
      <c r="A1" s="398" t="s">
        <v>275</v>
      </c>
      <c r="B1" s="399"/>
      <c r="C1" s="400"/>
      <c r="D1" s="9"/>
    </row>
    <row r="2" spans="1:4" ht="92.5" customHeight="1" x14ac:dyDescent="0.35">
      <c r="B2" s="126" t="s">
        <v>338</v>
      </c>
    </row>
    <row r="3" spans="1:4" ht="10" customHeight="1" x14ac:dyDescent="0.35"/>
    <row r="4" spans="1:4" ht="22" customHeight="1" x14ac:dyDescent="0.35">
      <c r="B4" s="111" t="s">
        <v>277</v>
      </c>
    </row>
    <row r="5" spans="1:4" ht="38.15" customHeight="1" x14ac:dyDescent="0.35">
      <c r="B5" s="159"/>
    </row>
    <row r="6" spans="1:4" ht="15" customHeight="1" x14ac:dyDescent="0.35"/>
    <row r="7" spans="1:4" ht="22" customHeight="1" x14ac:dyDescent="0.35">
      <c r="B7" s="110" t="s">
        <v>282</v>
      </c>
    </row>
    <row r="8" spans="1:4" ht="15" customHeight="1" x14ac:dyDescent="0.35">
      <c r="B8" s="141" t="s">
        <v>284</v>
      </c>
      <c r="C8" s="49"/>
    </row>
    <row r="9" spans="1:4" ht="15" customHeight="1" x14ac:dyDescent="0.35">
      <c r="B9" s="141" t="s">
        <v>285</v>
      </c>
    </row>
    <row r="10" spans="1:4" x14ac:dyDescent="0.35">
      <c r="B10" s="141" t="s">
        <v>286</v>
      </c>
    </row>
    <row r="11" spans="1:4" ht="31" x14ac:dyDescent="0.35">
      <c r="B11" s="141" t="s">
        <v>287</v>
      </c>
    </row>
    <row r="12" spans="1:4" x14ac:dyDescent="0.35">
      <c r="B12" s="141" t="s">
        <v>242</v>
      </c>
    </row>
    <row r="13" spans="1:4" x14ac:dyDescent="0.35">
      <c r="B13" s="141" t="s">
        <v>17</v>
      </c>
    </row>
    <row r="14" spans="1:4" x14ac:dyDescent="0.35">
      <c r="B14" s="141" t="s">
        <v>18</v>
      </c>
    </row>
    <row r="15" spans="1:4" x14ac:dyDescent="0.35">
      <c r="B15" s="141" t="s">
        <v>278</v>
      </c>
    </row>
    <row r="16" spans="1:4" ht="31" x14ac:dyDescent="0.35">
      <c r="B16" s="141" t="s">
        <v>283</v>
      </c>
    </row>
    <row r="17" spans="2:2" x14ac:dyDescent="0.35">
      <c r="B17" s="141" t="s">
        <v>20</v>
      </c>
    </row>
    <row r="18" spans="2:2" x14ac:dyDescent="0.35">
      <c r="B18" s="141" t="s">
        <v>279</v>
      </c>
    </row>
    <row r="19" spans="2:2" x14ac:dyDescent="0.35">
      <c r="B19" s="141" t="s">
        <v>280</v>
      </c>
    </row>
    <row r="20" spans="2:2" x14ac:dyDescent="0.35">
      <c r="B20" s="141" t="s">
        <v>241</v>
      </c>
    </row>
    <row r="21" spans="2:2" x14ac:dyDescent="0.35">
      <c r="B21" s="141" t="s">
        <v>281</v>
      </c>
    </row>
    <row r="22" spans="2:2" x14ac:dyDescent="0.35">
      <c r="B22" s="141" t="s">
        <v>327</v>
      </c>
    </row>
    <row r="23" spans="2:2" x14ac:dyDescent="0.35">
      <c r="B23" s="141" t="s">
        <v>328</v>
      </c>
    </row>
    <row r="24" spans="2:2" x14ac:dyDescent="0.35">
      <c r="B24" s="141" t="s">
        <v>329</v>
      </c>
    </row>
  </sheetData>
  <sheetProtection algorithmName="SHA-512" hashValue="jrpKPeLCNGyvgqNyPM3ElSbd1J/naVeOMvZohj445GbsrcTa3vi6B8hoBaLvmMQOU/UzptssuoctbEpZnwpOeg==" saltValue="/VbaNaNektPL22NCTkbzYA==" spinCount="100000" sheet="1" objects="1" scenarios="1" selectLockedCells="1"/>
  <mergeCells count="1">
    <mergeCell ref="A1:C1"/>
  </mergeCells>
  <conditionalFormatting sqref="B5">
    <cfRule type="notContainsBlanks" dxfId="0" priority="1">
      <formula>LEN(TRIM(B5))&gt;0</formula>
    </cfRule>
  </conditionalFormatting>
  <pageMargins left="0.7" right="0.7" top="0.75" bottom="0.75" header="0.3" footer="0.3"/>
  <pageSetup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CDB2B2-8927-4301-9DAB-48579C84F038}">
          <x14:formula1>
            <xm:f>Dropdowns!$D$17</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F3C8-94F5-48D9-BC83-63573B433684}">
  <sheetPr codeName="Sheet4"/>
  <dimension ref="A1:F21"/>
  <sheetViews>
    <sheetView topLeftCell="A2" zoomScaleNormal="100" workbookViewId="0">
      <selection activeCell="B7" sqref="B7:C9"/>
    </sheetView>
  </sheetViews>
  <sheetFormatPr defaultRowHeight="14.5" x14ac:dyDescent="0.35"/>
  <cols>
    <col min="1" max="1" width="21.1796875" customWidth="1"/>
    <col min="2" max="2" width="20.7265625" customWidth="1"/>
    <col min="3" max="4" width="32.26953125" customWidth="1"/>
    <col min="5" max="5" width="20.7265625" customWidth="1"/>
    <col min="6" max="6" width="21.1796875" customWidth="1"/>
  </cols>
  <sheetData>
    <row r="1" spans="1:6" ht="18.5" x14ac:dyDescent="0.35">
      <c r="A1" s="411" t="s">
        <v>23</v>
      </c>
      <c r="B1" s="412"/>
      <c r="C1" s="412"/>
      <c r="D1" s="412"/>
      <c r="E1" s="412"/>
      <c r="F1" s="413"/>
    </row>
    <row r="2" spans="1:6" ht="18.5" x14ac:dyDescent="0.35">
      <c r="A2" s="414" t="s">
        <v>24</v>
      </c>
      <c r="B2" s="415"/>
      <c r="C2" s="415"/>
      <c r="D2" s="415"/>
      <c r="E2" s="415"/>
      <c r="F2" s="416"/>
    </row>
    <row r="3" spans="1:6" s="8" customFormat="1" ht="35.15" customHeight="1" x14ac:dyDescent="0.35">
      <c r="A3" s="422" t="s">
        <v>289</v>
      </c>
      <c r="B3" s="422"/>
      <c r="C3" s="422"/>
      <c r="D3" s="422"/>
      <c r="E3" s="422"/>
      <c r="F3" s="422"/>
    </row>
    <row r="4" spans="1:6" ht="45" customHeight="1" thickBot="1" x14ac:dyDescent="0.4">
      <c r="A4" s="422" t="s">
        <v>288</v>
      </c>
      <c r="B4" s="422"/>
      <c r="C4" s="422"/>
      <c r="D4" s="422"/>
      <c r="E4" s="422"/>
      <c r="F4" s="422"/>
    </row>
    <row r="5" spans="1:6" ht="45" customHeight="1" x14ac:dyDescent="0.35">
      <c r="A5" s="188"/>
      <c r="B5" s="434">
        <f>Summary!B3</f>
        <v>0</v>
      </c>
      <c r="C5" s="435"/>
      <c r="D5" s="435"/>
      <c r="E5" s="436"/>
      <c r="F5" s="186"/>
    </row>
    <row r="6" spans="1:6" ht="15.65" customHeight="1" thickBot="1" x14ac:dyDescent="0.5">
      <c r="A6" s="147"/>
      <c r="B6" s="438" t="s">
        <v>66</v>
      </c>
      <c r="C6" s="425"/>
      <c r="D6" s="425"/>
      <c r="E6" s="426"/>
      <c r="F6" s="186"/>
    </row>
    <row r="7" spans="1:6" ht="47.15" customHeight="1" x14ac:dyDescent="0.35">
      <c r="A7" s="189"/>
      <c r="B7" s="417"/>
      <c r="C7" s="417"/>
      <c r="D7" s="439"/>
      <c r="E7" s="439"/>
      <c r="F7" s="186"/>
    </row>
    <row r="8" spans="1:6" ht="14.5" customHeight="1" x14ac:dyDescent="0.35">
      <c r="A8" s="189"/>
      <c r="B8" s="418"/>
      <c r="C8" s="418"/>
      <c r="D8" s="440"/>
      <c r="E8" s="440"/>
      <c r="F8" s="186"/>
    </row>
    <row r="9" spans="1:6" ht="14.5" customHeight="1" x14ac:dyDescent="0.35">
      <c r="A9" s="190"/>
      <c r="B9" s="418"/>
      <c r="C9" s="418"/>
      <c r="D9" s="440"/>
      <c r="E9" s="440"/>
      <c r="F9" s="186"/>
    </row>
    <row r="10" spans="1:6" ht="18" customHeight="1" thickBot="1" x14ac:dyDescent="0.5">
      <c r="A10" s="190"/>
      <c r="B10" s="423" t="s">
        <v>25</v>
      </c>
      <c r="C10" s="424"/>
      <c r="D10" s="425" t="s">
        <v>26</v>
      </c>
      <c r="E10" s="426"/>
      <c r="F10" s="186"/>
    </row>
    <row r="11" spans="1:6" ht="47.15" customHeight="1" x14ac:dyDescent="0.35">
      <c r="A11" s="147"/>
      <c r="B11" s="427"/>
      <c r="C11" s="428"/>
      <c r="D11" s="429"/>
      <c r="E11" s="430"/>
      <c r="F11" s="187"/>
    </row>
    <row r="12" spans="1:6" ht="16.5" customHeight="1" thickBot="1" x14ac:dyDescent="0.5">
      <c r="A12" s="147"/>
      <c r="B12" s="431" t="s">
        <v>27</v>
      </c>
      <c r="C12" s="432"/>
      <c r="D12" s="431" t="s">
        <v>28</v>
      </c>
      <c r="E12" s="433"/>
      <c r="F12" s="186"/>
    </row>
    <row r="13" spans="1:6" ht="16.5" customHeight="1" x14ac:dyDescent="0.35">
      <c r="A13" s="147"/>
      <c r="B13" s="437" t="s">
        <v>380</v>
      </c>
      <c r="C13" s="437"/>
      <c r="D13" s="437"/>
      <c r="E13" s="437"/>
      <c r="F13" s="186"/>
    </row>
    <row r="14" spans="1:6" ht="14.5" customHeight="1" thickBot="1" x14ac:dyDescent="0.4">
      <c r="A14" s="419"/>
      <c r="B14" s="419"/>
      <c r="C14" s="419"/>
      <c r="D14" s="419"/>
      <c r="E14" s="419"/>
      <c r="F14" s="419"/>
    </row>
    <row r="15" spans="1:6" ht="19.5" customHeight="1" thickBot="1" x14ac:dyDescent="0.4">
      <c r="A15" s="408"/>
      <c r="B15" s="409"/>
      <c r="C15" s="409"/>
      <c r="D15" s="409"/>
      <c r="E15" s="409"/>
      <c r="F15" s="410"/>
    </row>
    <row r="16" spans="1:6" ht="15" customHeight="1" x14ac:dyDescent="0.35">
      <c r="A16" s="420" t="s">
        <v>65</v>
      </c>
      <c r="B16" s="420"/>
      <c r="C16" s="420"/>
      <c r="D16" s="420"/>
      <c r="E16" s="420"/>
      <c r="F16" s="420"/>
    </row>
    <row r="17" spans="1:6" x14ac:dyDescent="0.35">
      <c r="A17" s="420"/>
      <c r="B17" s="420"/>
      <c r="C17" s="420"/>
      <c r="D17" s="420"/>
      <c r="E17" s="420"/>
      <c r="F17" s="420"/>
    </row>
    <row r="18" spans="1:6" x14ac:dyDescent="0.35">
      <c r="A18" s="420"/>
      <c r="B18" s="420"/>
      <c r="C18" s="420"/>
      <c r="D18" s="420"/>
      <c r="E18" s="420"/>
      <c r="F18" s="420"/>
    </row>
    <row r="19" spans="1:6" x14ac:dyDescent="0.35">
      <c r="A19" s="420"/>
      <c r="B19" s="420"/>
      <c r="C19" s="420"/>
      <c r="D19" s="420"/>
      <c r="E19" s="420"/>
      <c r="F19" s="420"/>
    </row>
    <row r="20" spans="1:6" ht="15" thickBot="1" x14ac:dyDescent="0.4">
      <c r="A20" s="421"/>
      <c r="B20" s="421"/>
      <c r="C20" s="421"/>
      <c r="D20" s="421"/>
      <c r="E20" s="421"/>
      <c r="F20" s="421"/>
    </row>
    <row r="21" spans="1:6" ht="19.5" customHeight="1" thickBot="1" x14ac:dyDescent="0.4">
      <c r="A21" s="408"/>
      <c r="B21" s="409"/>
      <c r="C21" s="409"/>
      <c r="D21" s="409"/>
      <c r="E21" s="409"/>
      <c r="F21" s="410"/>
    </row>
  </sheetData>
  <sheetProtection algorithmName="SHA-512" hashValue="8DMNcan2wSGYyKVCBf4hFoyQMq1JAIghgLHfFgoqHGJbh4U3/ICTfWjbdk/kqAUSvimX4OkHWagw7ZDotoifXw==" saltValue="3a/MJAqFFwDjMeUPKa5dcw==" spinCount="100000" sheet="1" insertHyperlinks="0" selectLockedCells="1"/>
  <mergeCells count="19">
    <mergeCell ref="B13:E13"/>
    <mergeCell ref="B6:E6"/>
    <mergeCell ref="D7:E9"/>
    <mergeCell ref="A15:F15"/>
    <mergeCell ref="A21:F21"/>
    <mergeCell ref="A1:F1"/>
    <mergeCell ref="A2:F2"/>
    <mergeCell ref="B7:C9"/>
    <mergeCell ref="A14:F14"/>
    <mergeCell ref="A16:F20"/>
    <mergeCell ref="A3:F3"/>
    <mergeCell ref="A4:F4"/>
    <mergeCell ref="B10:C10"/>
    <mergeCell ref="D10:E10"/>
    <mergeCell ref="B11:C11"/>
    <mergeCell ref="D11:E11"/>
    <mergeCell ref="B12:C12"/>
    <mergeCell ref="D12:E12"/>
    <mergeCell ref="B5:E5"/>
  </mergeCells>
  <pageMargins left="0.7" right="0.7" top="0.75" bottom="0.75" header="0.3" footer="0.3"/>
  <pageSetup scale="61"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30B7-DD6B-4D12-BBBF-0AB8C2AF01AF}">
  <sheetPr codeName="Sheet2"/>
  <dimension ref="B3:X25"/>
  <sheetViews>
    <sheetView topLeftCell="J1" workbookViewId="0">
      <selection activeCell="D29" sqref="D29"/>
    </sheetView>
  </sheetViews>
  <sheetFormatPr defaultRowHeight="14.5" x14ac:dyDescent="0.35"/>
  <cols>
    <col min="2" max="2" width="16.1796875" customWidth="1"/>
    <col min="3" max="3" width="2.81640625" customWidth="1"/>
    <col min="4" max="4" width="14.1796875" customWidth="1"/>
    <col min="5" max="5" width="2.81640625" customWidth="1"/>
    <col min="6" max="6" width="16.1796875" customWidth="1"/>
    <col min="7" max="7" width="2.81640625" customWidth="1"/>
    <col min="8" max="8" width="16.1796875" customWidth="1"/>
    <col min="9" max="9" width="2.81640625" customWidth="1"/>
    <col min="10" max="10" width="17.26953125" customWidth="1"/>
    <col min="11" max="11" width="2.81640625" customWidth="1"/>
    <col min="12" max="12" width="10.453125" bestFit="1" customWidth="1"/>
    <col min="13" max="13" width="2.81640625" customWidth="1"/>
    <col min="14" max="14" width="28.7265625" bestFit="1" customWidth="1"/>
    <col min="15" max="15" width="2.81640625" customWidth="1"/>
    <col min="16" max="16" width="18.453125" customWidth="1"/>
    <col min="17" max="17" width="2.81640625" customWidth="1"/>
    <col min="19" max="19" width="3.26953125" customWidth="1"/>
    <col min="20" max="20" width="17.26953125" customWidth="1"/>
    <col min="21" max="21" width="2.54296875" customWidth="1"/>
    <col min="22" max="22" width="26.26953125" customWidth="1"/>
    <col min="23" max="23" width="3.26953125" customWidth="1"/>
    <col min="24" max="24" width="20.453125" customWidth="1"/>
  </cols>
  <sheetData>
    <row r="3" spans="2:24" s="15" customFormat="1" ht="29" x14ac:dyDescent="0.35">
      <c r="B3" s="15" t="s">
        <v>0</v>
      </c>
      <c r="D3" s="15" t="s">
        <v>83</v>
      </c>
      <c r="F3" s="15" t="s">
        <v>4</v>
      </c>
      <c r="H3" s="15" t="s">
        <v>6</v>
      </c>
      <c r="J3" s="15" t="s">
        <v>119</v>
      </c>
      <c r="L3" s="3" t="s">
        <v>42</v>
      </c>
      <c r="N3" s="3" t="s">
        <v>200</v>
      </c>
      <c r="P3" s="4" t="s">
        <v>92</v>
      </c>
      <c r="R3" s="3" t="s">
        <v>339</v>
      </c>
      <c r="T3" s="15" t="s">
        <v>151</v>
      </c>
      <c r="V3" s="15" t="s">
        <v>207</v>
      </c>
      <c r="X3" s="15" t="s">
        <v>225</v>
      </c>
    </row>
    <row r="4" spans="2:24" x14ac:dyDescent="0.35">
      <c r="B4" t="s">
        <v>41</v>
      </c>
      <c r="D4" t="s">
        <v>84</v>
      </c>
      <c r="F4" t="s">
        <v>62</v>
      </c>
      <c r="H4" t="s">
        <v>7</v>
      </c>
      <c r="J4" t="s">
        <v>112</v>
      </c>
      <c r="L4" s="1" t="s">
        <v>58</v>
      </c>
      <c r="N4" t="s">
        <v>201</v>
      </c>
      <c r="P4" s="5" t="s">
        <v>93</v>
      </c>
      <c r="R4" s="1" t="s">
        <v>43</v>
      </c>
      <c r="T4" t="s">
        <v>146</v>
      </c>
      <c r="V4" t="s">
        <v>203</v>
      </c>
      <c r="X4" t="s">
        <v>336</v>
      </c>
    </row>
    <row r="5" spans="2:24" x14ac:dyDescent="0.35">
      <c r="B5" t="s">
        <v>1</v>
      </c>
      <c r="D5" t="s">
        <v>85</v>
      </c>
      <c r="F5" t="s">
        <v>5</v>
      </c>
      <c r="H5" t="s">
        <v>31</v>
      </c>
      <c r="J5" t="s">
        <v>74</v>
      </c>
      <c r="L5" s="1" t="s">
        <v>43</v>
      </c>
      <c r="N5" t="s">
        <v>202</v>
      </c>
      <c r="P5" s="5" t="s">
        <v>94</v>
      </c>
      <c r="T5" t="s">
        <v>153</v>
      </c>
      <c r="V5" t="s">
        <v>204</v>
      </c>
      <c r="X5" t="s">
        <v>337</v>
      </c>
    </row>
    <row r="6" spans="2:24" x14ac:dyDescent="0.35">
      <c r="B6" t="s">
        <v>2</v>
      </c>
      <c r="D6" t="s">
        <v>86</v>
      </c>
      <c r="F6" t="s">
        <v>3</v>
      </c>
      <c r="J6" t="s">
        <v>72</v>
      </c>
      <c r="N6" t="s">
        <v>58</v>
      </c>
      <c r="P6" s="5" t="s">
        <v>95</v>
      </c>
      <c r="T6" t="s">
        <v>147</v>
      </c>
      <c r="V6" t="s">
        <v>205</v>
      </c>
      <c r="X6" t="s">
        <v>43</v>
      </c>
    </row>
    <row r="7" spans="2:24" x14ac:dyDescent="0.35">
      <c r="B7" t="s">
        <v>3</v>
      </c>
      <c r="D7" t="s">
        <v>87</v>
      </c>
      <c r="J7" t="s">
        <v>79</v>
      </c>
      <c r="P7" s="5" t="s">
        <v>96</v>
      </c>
      <c r="T7" t="s">
        <v>148</v>
      </c>
      <c r="V7" t="s">
        <v>247</v>
      </c>
    </row>
    <row r="8" spans="2:24" x14ac:dyDescent="0.35">
      <c r="D8" t="s">
        <v>88</v>
      </c>
      <c r="J8" t="s">
        <v>121</v>
      </c>
      <c r="P8" s="5" t="s">
        <v>97</v>
      </c>
      <c r="T8" t="s">
        <v>149</v>
      </c>
      <c r="V8" t="s">
        <v>206</v>
      </c>
    </row>
    <row r="9" spans="2:24" x14ac:dyDescent="0.35">
      <c r="P9" s="5" t="s">
        <v>98</v>
      </c>
      <c r="T9" t="s">
        <v>150</v>
      </c>
    </row>
    <row r="10" spans="2:24" x14ac:dyDescent="0.35">
      <c r="J10" s="7" t="s">
        <v>113</v>
      </c>
      <c r="P10" s="5" t="s">
        <v>99</v>
      </c>
      <c r="T10" t="s">
        <v>43</v>
      </c>
    </row>
    <row r="11" spans="2:24" x14ac:dyDescent="0.35">
      <c r="D11" t="s">
        <v>262</v>
      </c>
      <c r="J11" t="s">
        <v>76</v>
      </c>
      <c r="P11" s="5" t="s">
        <v>100</v>
      </c>
      <c r="V11" s="7" t="s">
        <v>214</v>
      </c>
    </row>
    <row r="12" spans="2:24" x14ac:dyDescent="0.35">
      <c r="D12" t="s">
        <v>263</v>
      </c>
      <c r="J12" t="s">
        <v>71</v>
      </c>
      <c r="P12" s="5" t="s">
        <v>101</v>
      </c>
      <c r="V12" t="s">
        <v>229</v>
      </c>
    </row>
    <row r="13" spans="2:24" x14ac:dyDescent="0.35">
      <c r="D13" t="s">
        <v>58</v>
      </c>
      <c r="J13" t="s">
        <v>112</v>
      </c>
      <c r="P13" s="5" t="s">
        <v>102</v>
      </c>
      <c r="T13" s="7" t="s">
        <v>272</v>
      </c>
      <c r="V13" t="s">
        <v>230</v>
      </c>
    </row>
    <row r="14" spans="2:24" x14ac:dyDescent="0.35">
      <c r="J14" t="s">
        <v>74</v>
      </c>
      <c r="P14" s="5" t="s">
        <v>103</v>
      </c>
      <c r="T14" t="s">
        <v>273</v>
      </c>
      <c r="V14" t="s">
        <v>58</v>
      </c>
    </row>
    <row r="15" spans="2:24" x14ac:dyDescent="0.35">
      <c r="J15" t="s">
        <v>73</v>
      </c>
      <c r="P15" s="5" t="s">
        <v>104</v>
      </c>
      <c r="T15" t="s">
        <v>1</v>
      </c>
    </row>
    <row r="16" spans="2:24" x14ac:dyDescent="0.35">
      <c r="D16" s="7" t="s">
        <v>276</v>
      </c>
      <c r="J16" t="s">
        <v>75</v>
      </c>
      <c r="P16" s="5" t="s">
        <v>105</v>
      </c>
    </row>
    <row r="17" spans="4:22" ht="130.5" x14ac:dyDescent="0.35">
      <c r="D17" s="8" t="s">
        <v>362</v>
      </c>
      <c r="J17" t="s">
        <v>72</v>
      </c>
      <c r="P17" s="1" t="s">
        <v>106</v>
      </c>
      <c r="V17" s="7" t="s">
        <v>234</v>
      </c>
    </row>
    <row r="18" spans="4:22" x14ac:dyDescent="0.35">
      <c r="J18" t="s">
        <v>3</v>
      </c>
      <c r="P18" s="1" t="s">
        <v>3</v>
      </c>
      <c r="V18" t="s">
        <v>235</v>
      </c>
    </row>
    <row r="19" spans="4:22" x14ac:dyDescent="0.35">
      <c r="V19" t="s">
        <v>236</v>
      </c>
    </row>
    <row r="20" spans="4:22" x14ac:dyDescent="0.35">
      <c r="D20" s="7" t="s">
        <v>364</v>
      </c>
      <c r="V20" t="s">
        <v>237</v>
      </c>
    </row>
    <row r="21" spans="4:22" ht="29" x14ac:dyDescent="0.35">
      <c r="D21" t="s">
        <v>42</v>
      </c>
      <c r="J21" s="2" t="s">
        <v>120</v>
      </c>
      <c r="V21" t="s">
        <v>238</v>
      </c>
    </row>
    <row r="22" spans="4:22" x14ac:dyDescent="0.35">
      <c r="D22" t="s">
        <v>58</v>
      </c>
      <c r="J22" t="s">
        <v>112</v>
      </c>
      <c r="V22" t="s">
        <v>43</v>
      </c>
    </row>
    <row r="23" spans="4:22" x14ac:dyDescent="0.35">
      <c r="D23" t="s">
        <v>365</v>
      </c>
      <c r="J23" t="s">
        <v>74</v>
      </c>
    </row>
    <row r="24" spans="4:22" x14ac:dyDescent="0.35">
      <c r="J24" t="s">
        <v>72</v>
      </c>
    </row>
    <row r="25" spans="4:22" x14ac:dyDescent="0.35">
      <c r="J25" t="s">
        <v>121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81B32B5E63D4484644B015B7D28FA" ma:contentTypeVersion="23" ma:contentTypeDescription="Create a new document." ma:contentTypeScope="" ma:versionID="a67bee0dc6b20a001c74bc33346c8f7e">
  <xsd:schema xmlns:xsd="http://www.w3.org/2001/XMLSchema" xmlns:xs="http://www.w3.org/2001/XMLSchema" xmlns:p="http://schemas.microsoft.com/office/2006/metadata/properties" xmlns:ns2="ed1f9e9a-08d8-44ce-9cf6-e40fc09f32f0" xmlns:ns3="c6b7c645-4d44-4ce6-99c8-021f743f6718" xmlns:ns4="9bfebd0d-6700-4cb9-9ec0-cf612b421303" targetNamespace="http://schemas.microsoft.com/office/2006/metadata/properties" ma:root="true" ma:fieldsID="39840711df1570ddd21251ae08ee1256" ns2:_="" ns3:_="" ns4:_="">
    <xsd:import namespace="ed1f9e9a-08d8-44ce-9cf6-e40fc09f32f0"/>
    <xsd:import namespace="c6b7c645-4d44-4ce6-99c8-021f743f6718"/>
    <xsd:import namespace="9bfebd0d-6700-4cb9-9ec0-cf612b4213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Resourc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f9e9a-08d8-44ce-9cf6-e40fc09f3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b8cc222-65fd-42cc-aeaa-058f903907f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ResourceType" ma:index="26" nillable="true" ma:displayName="Resource Type" ma:format="Dropdown" ma:internalName="ResourceType">
      <xsd:complexType>
        <xsd:complexContent>
          <xsd:extension base="dms:MultiChoice">
            <xsd:sequence>
              <xsd:element name="Value" maxOccurs="unbounded" minOccurs="0" nillable="true">
                <xsd:simpleType>
                  <xsd:restriction base="dms:Choice">
                    <xsd:enumeration value="Fair Housing"/>
                    <xsd:enumeration value="Mental Health"/>
                    <xsd:enumeration value="Veteran"/>
                    <xsd:enumeration value="Homeless"/>
                    <xsd:enumeration value="HCDS"/>
                    <xsd:enumeration value="General Information"/>
                    <xsd:enumeration value="Other County Resource"/>
                    <xsd:enumeration value="Community Partner"/>
                    <xsd:enumeration value="Client Service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b7c645-4d44-4ce6-99c8-021f743f67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febd0d-6700-4cb9-9ec0-cf612b42130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c8f190a-6e27-47b3-a9a3-0a79a0573483}" ma:internalName="TaxCatchAll" ma:showField="CatchAllData" ma:web="9bfebd0d-6700-4cb9-9ec0-cf612b4213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febd0d-6700-4cb9-9ec0-cf612b421303" xsi:nil="true"/>
    <lcf76f155ced4ddcb4097134ff3c332f xmlns="ed1f9e9a-08d8-44ce-9cf6-e40fc09f32f0">
      <Terms xmlns="http://schemas.microsoft.com/office/infopath/2007/PartnerControls"/>
    </lcf76f155ced4ddcb4097134ff3c332f>
    <ResourceType xmlns="ed1f9e9a-08d8-44ce-9cf6-e40fc09f32f0" xsi:nil="true"/>
  </documentManagement>
</p:properties>
</file>

<file path=customXml/itemProps1.xml><?xml version="1.0" encoding="utf-8"?>
<ds:datastoreItem xmlns:ds="http://schemas.openxmlformats.org/officeDocument/2006/customXml" ds:itemID="{E1584BDE-0C1E-4649-A2EC-15397AA7589A}"/>
</file>

<file path=customXml/itemProps2.xml><?xml version="1.0" encoding="utf-8"?>
<ds:datastoreItem xmlns:ds="http://schemas.openxmlformats.org/officeDocument/2006/customXml" ds:itemID="{CD18A7B4-498C-41ED-8A3B-C1821778FEF9}">
  <ds:schemaRefs>
    <ds:schemaRef ds:uri="http://schemas.microsoft.com/sharepoint/v3/contenttype/forms"/>
  </ds:schemaRefs>
</ds:datastoreItem>
</file>

<file path=customXml/itemProps3.xml><?xml version="1.0" encoding="utf-8"?>
<ds:datastoreItem xmlns:ds="http://schemas.openxmlformats.org/officeDocument/2006/customXml" ds:itemID="{63EBC94C-67F9-4F13-A4EC-08FD5FDE9C1B}">
  <ds:schemaRefs>
    <ds:schemaRef ds:uri="http://schemas.microsoft.com/office/2006/metadata/properties"/>
    <ds:schemaRef ds:uri="http://schemas.microsoft.com/office/infopath/2007/PartnerControls"/>
    <ds:schemaRef ds:uri="9bfebd0d-6700-4cb9-9ec0-cf612b421303"/>
    <ds:schemaRef ds:uri="ed1f9e9a-08d8-44ce-9cf6-e40fc09f32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Instructions</vt:lpstr>
      <vt:lpstr>Checklist</vt:lpstr>
      <vt:lpstr>Summary</vt:lpstr>
      <vt:lpstr>Add'l Info</vt:lpstr>
      <vt:lpstr>Sources</vt:lpstr>
      <vt:lpstr>Uses</vt:lpstr>
      <vt:lpstr>Amenities</vt:lpstr>
      <vt:lpstr>Acknowledgments</vt:lpstr>
      <vt:lpstr>Certification</vt:lpstr>
      <vt:lpstr>Dropdowns</vt:lpstr>
      <vt:lpstr>Acknowledgments!Print_Area</vt:lpstr>
      <vt:lpstr>'Add''l Info'!Print_Area</vt:lpstr>
      <vt:lpstr>Checklist!Print_Area</vt:lpstr>
      <vt:lpstr>Instructions!Print_Area</vt:lpstr>
      <vt:lpstr>Sources!Print_Area</vt:lpstr>
      <vt:lpstr>Summary!Print_Area</vt:lpstr>
      <vt:lpstr>Uses!Print_Area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Gail McGuire</dc:creator>
  <cp:keywords/>
  <dc:description/>
  <cp:lastModifiedBy>Miller, Jason</cp:lastModifiedBy>
  <cp:revision/>
  <cp:lastPrinted>2024-10-29T22:28:01Z</cp:lastPrinted>
  <dcterms:created xsi:type="dcterms:W3CDTF">2018-02-05T23:22:02Z</dcterms:created>
  <dcterms:modified xsi:type="dcterms:W3CDTF">2024-10-30T21:02:25Z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0x010100D7C81B32B5E63D4484644B015B7D28FA</vt:lpwstr>
  </property>
</Properties>
</file>